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附件2" sheetId="1" r:id="rId1"/>
  </sheets>
  <definedNames>
    <definedName name="_xlnm._FilterDatabase" localSheetId="0" hidden="1">附件2!$A$4:$S$194</definedName>
    <definedName name="_xlnm.Print_Titles" localSheetId="0">附件2!$3:$4</definedName>
    <definedName name="_xlnm.Print_Area" localSheetId="0">附件2!$A$1:$S$194</definedName>
  </definedNames>
  <calcPr calcId="144525"/>
</workbook>
</file>

<file path=xl/sharedStrings.xml><?xml version="1.0" encoding="utf-8"?>
<sst xmlns="http://schemas.openxmlformats.org/spreadsheetml/2006/main" count="2115" uniqueCount="823">
  <si>
    <t>附件2：</t>
  </si>
  <si>
    <t>柳江区2024年不同意纳入巩固拓展脱贫攻坚成果和衔接乡村振兴项目库项目汇总表</t>
  </si>
  <si>
    <t>建设地点</t>
  </si>
  <si>
    <t>项目名称</t>
  </si>
  <si>
    <t>项目类型</t>
  </si>
  <si>
    <t>建设性质</t>
  </si>
  <si>
    <t>资金来源与结构（万元）</t>
  </si>
  <si>
    <t>主要建设内容及规模</t>
  </si>
  <si>
    <t>受益对象</t>
  </si>
  <si>
    <t>项目申报单位</t>
  </si>
  <si>
    <t>项目负责人及联系方式</t>
  </si>
  <si>
    <t>绩效目标</t>
  </si>
  <si>
    <t>联农带农富农机制</t>
  </si>
  <si>
    <t>不给予入库原因</t>
  </si>
  <si>
    <t>序号</t>
  </si>
  <si>
    <t>乡镇</t>
  </si>
  <si>
    <t>项目地点</t>
  </si>
  <si>
    <t>总投资</t>
  </si>
  <si>
    <t>衔接资金</t>
  </si>
  <si>
    <t>其他财政资金</t>
  </si>
  <si>
    <t>农户户数</t>
  </si>
  <si>
    <t>农户人数</t>
  </si>
  <si>
    <t>脱贫人口（含监测人员）户数</t>
  </si>
  <si>
    <t>脱贫人口（含监测人员）人数</t>
  </si>
  <si>
    <t>穿山镇</t>
  </si>
  <si>
    <t>林寺村</t>
  </si>
  <si>
    <t>穿山镇林寺村武岗屯可敬到腊瓜的灌溉站和水渠</t>
  </si>
  <si>
    <t>产业发展</t>
  </si>
  <si>
    <t>新建</t>
  </si>
  <si>
    <t>新建长1000米，安装直径为90厘米的水管（地下埋管）。</t>
  </si>
  <si>
    <t>穿山镇人民政府</t>
  </si>
  <si>
    <t>覃日霞18276729686</t>
  </si>
  <si>
    <t>项目建成后，可解决周边优质水稻500亩、砂糖橘300亩共800亩农作物的灌溉问题。</t>
  </si>
  <si>
    <t>改善林寺村的生产生活条件，促进产业发展，方便农业生产。</t>
  </si>
  <si>
    <t>土地占用耕地，涉及红线，暂不入库</t>
  </si>
  <si>
    <t>穿山镇林寺村林寺屯大库路水渠</t>
  </si>
  <si>
    <t>新建水渠长200米，采用三面光防渗。</t>
  </si>
  <si>
    <t>项目建成后，可解决200亩优质稻的灌溉问题。</t>
  </si>
  <si>
    <t>穿山镇林寺村林寺屯北弄路水渠</t>
  </si>
  <si>
    <t>新建灌溉渠道1km，采用三面光防渗。</t>
  </si>
  <si>
    <t>项目建成后，可解决300亩优质稻的灌溉问题。</t>
  </si>
  <si>
    <t>穿山镇林寺村龙团屯巴雷至屯山产业路</t>
  </si>
  <si>
    <t>乡村建设行动</t>
  </si>
  <si>
    <t>新建长1000米，宽3.5米，厚20厘米产业路，压实砂石基层厚10厘米；合理设置涵洞、边沟、错车道等。</t>
  </si>
  <si>
    <t>项目建成后，可解决周边400亩甘蔗的运输问题。</t>
  </si>
  <si>
    <t>穿山镇林寺村龙团屯高速南边产业路</t>
  </si>
  <si>
    <t>新建长600米，宽3.5米，厚20厘米产业路，压实砂石基层厚10厘米；合理设置涵洞、边沟、错车道等。</t>
  </si>
  <si>
    <t>项目建成后，可解决周边200亩水稻的运输问题。</t>
  </si>
  <si>
    <t>穿山镇林寺村龙团屯莫好产业路</t>
  </si>
  <si>
    <t>新建路面长600米，宽3.5米，厚20厘米产业路，压实砂石基层厚10厘米；合理设置涵洞、边沟、错车道等。</t>
  </si>
  <si>
    <t>项目建成后，可解决周边水稻、玉米、甘蔗共350亩农作物的运输问题。</t>
  </si>
  <si>
    <t>穿山镇林寺村龙团屯藕塘至里弄产业路</t>
  </si>
  <si>
    <t>项目建成后，可解决周边玉米、甘蔗共160亩农作物的运输问题。</t>
  </si>
  <si>
    <t>穿山镇林寺村龙团屯工班路</t>
  </si>
  <si>
    <t>新建长300米，路面宽3.5米，厚20厘米的产业路，压实砂石基层厚10厘米；合理设置涵洞、边沟、错车道等。</t>
  </si>
  <si>
    <t>项目建成后，可解周边水稻、玉米、甘蔗共200亩农作物的运输问题。</t>
  </si>
  <si>
    <t>穿山镇林寺村龙团屯新村水坝</t>
  </si>
  <si>
    <t>新建长30米、高1米、厚0.8米水坝和长100米灌溉渠道，采用三面光防渗。</t>
  </si>
  <si>
    <t>穿山镇林寺村龙团屯桥孔水坝</t>
  </si>
  <si>
    <t>新建长35米、高1米、厚0.8米水坝和长200米灌溉渠道，采用三面光防渗。</t>
  </si>
  <si>
    <t>穿山镇林寺村牛洞屯水库至将西产业路</t>
  </si>
  <si>
    <t>新建长300米，宽3.5米，厚20厘米产业路，压实砂石基层厚10厘米；合理设置涵洞、边沟、错车道等。</t>
  </si>
  <si>
    <t>项目建成后可解决周边优质水稻、蔬菜、鱼塘等共420亩产业的运输与护理问题。</t>
  </si>
  <si>
    <t>穿山镇林寺村牛洞屯村口至三窝产业路</t>
  </si>
  <si>
    <t>项目建成后可解决优质水稻、麻竹等共320亩产业的运输与护理问题。</t>
  </si>
  <si>
    <t>穿山镇林寺村灯龙屯唐春象
房屋至棵竹洞产业路</t>
  </si>
  <si>
    <t>新建从唐春象房屋至见缝至不
排路至棵竹洞的产业路，长4公里，宽3.5米，厚20厘米，压实砂石基层厚10厘米；合理设置涵洞、边沟、错车道等。</t>
  </si>
  <si>
    <t>项目建成后,减少交通事故发生，保护人民群众生命财产安全。</t>
  </si>
  <si>
    <t>穿山镇林寺村灯龙屯桥边护栏</t>
  </si>
  <si>
    <t>新建灯龙屯桥边长500米护栏。</t>
  </si>
  <si>
    <t>项目建成后,减少交通事故发生，保护人民群众生命财产安全.</t>
  </si>
  <si>
    <t>穿山村</t>
  </si>
  <si>
    <t>穿山镇穿山村下荣屯（老村） 水坝</t>
  </si>
  <si>
    <t>新建长150米、高3米、宽1.5米的水坝。</t>
  </si>
  <si>
    <t>卢志忠：13768665983</t>
  </si>
  <si>
    <t>项目建成后，可解决下荣屯101户（其中有2户脱贫户）优质稻灌溉问题。</t>
  </si>
  <si>
    <t>改善穿山村的生产生活条件，促进产业发展，方便农业生产。</t>
  </si>
  <si>
    <t>六庙村</t>
  </si>
  <si>
    <t>穿山镇六庙村六庙屯抗旱水井</t>
  </si>
  <si>
    <t>钻井一口，井深100米，井口直径0.25米。</t>
  </si>
  <si>
    <t>覃赏功15677275675</t>
  </si>
  <si>
    <t>项目建成后，可灌溉面积达120亩。</t>
  </si>
  <si>
    <t>改善六庙村的生产生活条件，促进产业发展，方便农业生产。</t>
  </si>
  <si>
    <t>穿山镇六庙村维修大屯藕水库边坡</t>
  </si>
  <si>
    <t>维修坡堤长400米，高1.5米。</t>
  </si>
  <si>
    <t>项目建成后，可灌溉面积达60亩。</t>
  </si>
  <si>
    <t>仁安村</t>
  </si>
  <si>
    <t>穿山镇仁安村金羊屯人饮工程项目</t>
  </si>
  <si>
    <t>1、钻井一口                  2、抽水泵站一座                 3、高位水池一处              4、输配水管网一批             5、配套输配电线路             6、其他配套附属工程</t>
  </si>
  <si>
    <t>李兰专18077252672</t>
  </si>
  <si>
    <t>项目建成后，可解决村民用水难问题。</t>
  </si>
  <si>
    <t>改善仁安村的生活条件，促进安全饮水，提高生活水平</t>
  </si>
  <si>
    <t>穿山镇仁安村乐塘屯人饮工程项目</t>
  </si>
  <si>
    <t>1、钻井一口                  2、抽水泵站一座              3、高位水池一处              4、输配水管网一批            5、配套输配电线路                  6、其他配套附属工程</t>
  </si>
  <si>
    <t>穿山镇仁安村官塘屯人饮工程项目</t>
  </si>
  <si>
    <t>1、钻井一口                  2、抽水泵站一座              3、高位水池一处              4、输配水管网一批            5、配套输配电线路               6、其他配套附属工程</t>
  </si>
  <si>
    <t>龙平村</t>
  </si>
  <si>
    <t>穿山镇龙平村谭村屯谭村迂岭产业路</t>
  </si>
  <si>
    <t>新建长1600米，宽3.5米，厚20厘米产业路，压实砂石基层厚10厘米；合理设置涵洞、边沟、错车道等。</t>
  </si>
  <si>
    <t>周超海18178299995</t>
  </si>
  <si>
    <t>项目建成后，可解决周边水稻、甘蔗、桉树共430亩作物的运输问题，促进产业发展或方便群众出行。</t>
  </si>
  <si>
    <t>改善龙平村的生产生活条件，促进产业发展，方便农业生产，推进乡村振兴。</t>
  </si>
  <si>
    <t>穿山镇龙平村龙平屯香高路产业路</t>
  </si>
  <si>
    <t>新建长500米，宽3.5米，厚20厘米产业路，压实砂石基层厚10厘米；合理设置涵洞、边沟、错车道等。</t>
  </si>
  <si>
    <t>完善基础设施建设，促进产业发展或方便群众出行。</t>
  </si>
  <si>
    <t>穿山镇龙平村龙平屯产院路产业路</t>
  </si>
  <si>
    <t>新建长800米，宽3.5米，厚20厘米产业路，压实砂石基层厚10厘米；合理设置涵洞、边沟、错车道等。</t>
  </si>
  <si>
    <t>穿山镇龙平村弓村屯那共新村路产业路</t>
  </si>
  <si>
    <t>新建长450米，宽3.5米，厚20厘米产业路，压实砂石基层厚10厘米；合理设置涵洞、边沟、错车道等。</t>
  </si>
  <si>
    <t>穿山镇龙平村二批屯大山脚至覃远家及罗勤足家产业路</t>
  </si>
  <si>
    <t>新建长1200米，宽3.5米，厚20厘米产业路，压实砂石基层厚10厘米；合理设置涵洞、边沟、错车道等。</t>
  </si>
  <si>
    <t>穿山镇龙平村弓村屯那董田至西田泥渠</t>
  </si>
  <si>
    <t>新建灌溉渠道750米，采用三面光防渗。</t>
  </si>
  <si>
    <t>项目建成后，可灌溉水田面积300亩，增加农民收入。</t>
  </si>
  <si>
    <t>穿山镇龙平村二批屯门埔坝</t>
  </si>
  <si>
    <t>修缮40米水坝</t>
  </si>
  <si>
    <t>项目建成后，可灌溉水田2000亩。</t>
  </si>
  <si>
    <t>改善龙平村的生产生活条件，促进产业发展，方便农业生产，增加农民收入，推进乡村振兴。</t>
  </si>
  <si>
    <t>穿山镇龙平村二批屯江山坝</t>
  </si>
  <si>
    <t>修缮30米水坝</t>
  </si>
  <si>
    <t>项目建成后，可灌溉水田1700亩。</t>
  </si>
  <si>
    <t>穿山镇龙平村谭村屯2号坝</t>
  </si>
  <si>
    <t>项目建成后，可灌溉水田1400亩。</t>
  </si>
  <si>
    <t>穿山镇龙平村弓村屯1号坝</t>
  </si>
  <si>
    <t>项目建成后，可灌溉水田1000亩。</t>
  </si>
  <si>
    <t>穿山镇龙平村弓村屯2号坝</t>
  </si>
  <si>
    <t>项目建成后，可灌溉水田800亩。</t>
  </si>
  <si>
    <t>穿山镇龙平村弓村屯3号坝</t>
  </si>
  <si>
    <t>项目建成后，可灌溉水田500亩。</t>
  </si>
  <si>
    <t>穿山镇龙平村弓村屯4号坝</t>
  </si>
  <si>
    <t>柳紫山淮种植项目</t>
  </si>
  <si>
    <t>种植“柳紫山淮”淮山300亩</t>
  </si>
  <si>
    <t>项目建设完成后，可实现亩产量2500斤左右，年产量75万斤左右，年产值600万元以上，年利润150万元以上。</t>
  </si>
  <si>
    <t>每年可带动就业人员90人以上，年累计增收60万元以上；以“合作社+农户”的形式定价回收，每年带动100户左右发展产业。</t>
  </si>
  <si>
    <t>项目实施条件不足，暂时不入库</t>
  </si>
  <si>
    <t>全镇各村</t>
  </si>
  <si>
    <t>柳江区穿山镇红薯产业种植示范基地项目</t>
  </si>
  <si>
    <t>一是建设红薯种植示范基地4000亩；                                二是建设红薯育苗基地20亩。</t>
  </si>
  <si>
    <t>覃傅斌13707820065</t>
  </si>
  <si>
    <t>山镇位处柳江区最南面，大部分土壤为砂砾土壤，全年阳光充足、温度适宜，红薯种植条件较为充分，预计亩产值9000斤以上。依托广西华粮集团与柳江区和紧密合作，充分依附龙头企业的销售带动，通过订单农业的模式，在穿山镇全镇推广种植统一品种红薯，并通过广西华良集团保底收购的方式，确保农户稳定增收。同时，穿山镇作为柳江区养殖业发展重镇，红薯菜同样可以作为畜牧业的基础饲料，项目建成后将对全镇的种植业和养殖业促进双增收。</t>
  </si>
  <si>
    <t>带动穿山镇全镇约3000户农户种植红薯，亩收入稳定在7000元以上。</t>
  </si>
  <si>
    <t>里高镇</t>
  </si>
  <si>
    <t>盘龙村</t>
  </si>
  <si>
    <t>柳江区里高镇盘龙村小山屯水利设施</t>
  </si>
  <si>
    <t>新建三条排水渠，共796米长，含26块人行盖板。</t>
  </si>
  <si>
    <t>里高镇人民政府</t>
  </si>
  <si>
    <t>梁耀付13517804949</t>
  </si>
  <si>
    <t>项目建成后，可有效解决农产品水利灌溉问题，辐射带动周边村屯，增加群众经济收入，助力乡村振兴。</t>
  </si>
  <si>
    <t>提升农村基础设施，更好地支持农业机械化服务的开展，提高农民生产生活条件</t>
  </si>
  <si>
    <t>柳江区里高镇盘龙村麦秀屯水利设施</t>
  </si>
  <si>
    <t>新建排水渠1661.55m，人行板57块等工程。</t>
  </si>
  <si>
    <t>三合村</t>
  </si>
  <si>
    <t>里高镇三合村牛洞屯污水治理项目（污水治理池与排污沟建设）</t>
  </si>
  <si>
    <t>修建4个无动力污水处理池，屯内修建约3000米排水沟并加盖板。</t>
  </si>
  <si>
    <t>韦仕和
13481906719</t>
  </si>
  <si>
    <t>解决群众排污排水问题，进一步改善村屯环境卫生。</t>
  </si>
  <si>
    <t>改善果郎村的生产生活条件，促进产业发展，保证群众生活质量。</t>
  </si>
  <si>
    <t>龙南村</t>
  </si>
  <si>
    <t>里高镇龙南村大村屯百切水利建设设施</t>
  </si>
  <si>
    <t>新建水利3000米、宽0.40米、高0.40米、周边种优质稻100亩。</t>
  </si>
  <si>
    <t>韦松辰13481758918</t>
  </si>
  <si>
    <t>解决屯级防汛抗旱和供水，改善贫困村基础设施，方便58户212人水稻灌溉。</t>
  </si>
  <si>
    <t>改善龙南村大村屯的生产生活条件，促进产业发展，方便群众生产。</t>
  </si>
  <si>
    <t>里高镇盘龙村长豪屯排洪渠道</t>
  </si>
  <si>
    <t>建设长1800米、宽1米.高0.80米的排洪渠道.周边种桑86亩、甘蔗162、玉米90亩。</t>
  </si>
  <si>
    <t>完善基础设施建设，促进产业发展及排洪难等问题，巩固脱贫成效。</t>
  </si>
  <si>
    <t>改善盘龙村的生产生活条件，促进产业发展。</t>
  </si>
  <si>
    <t>里高村</t>
  </si>
  <si>
    <t>里高镇里高村新村屯水利设施</t>
  </si>
  <si>
    <t>修复整治1000米水利，灌溉周边水田约200亩排洪水利两边起1.2米的高度。</t>
  </si>
  <si>
    <t>覃耀实13768897009</t>
  </si>
  <si>
    <t>解决村屯灌溉及排洪问题。</t>
  </si>
  <si>
    <t>解决村民农田灌溉及排洪问题。</t>
  </si>
  <si>
    <t>果郎村</t>
  </si>
  <si>
    <t>1、里高镇果郎村根弄屯污水处理池、排污沟建设
2、里高镇果郎村林江屯基础设施项目（污水治理+零星工程建设）
3、里高镇果郎村果郎屯基础设施项目（污水治理+零星工程建设）</t>
  </si>
  <si>
    <t>1、修建长3米，宽3米，厚0.18米的污水池及长500米，宽0.3米，厚0.18米的排污沟；
2、污水处理规模20吨/天，主要采用一体；
3、污水处理：3个生态处理站，屯内道路硬化，护坡挡土墙，排水沟改造，垃圾池改造：垃圾分类收集站。</t>
  </si>
  <si>
    <t>雷声林13768943146</t>
  </si>
  <si>
    <t>里高社区</t>
  </si>
  <si>
    <t>里高镇里高社区安装路灯
1.东街两处
2.西街三个小巷</t>
  </si>
  <si>
    <t>安装路灯15米每盏，共43盏。</t>
  </si>
  <si>
    <t>莫红君13768946363</t>
  </si>
  <si>
    <t>解决屯级道路照明问题，改善贫困村基础设施，方便762户2965人出行安全水平。</t>
  </si>
  <si>
    <t>改善里高社区的生产生活条件，促进产业发展，方便群众出行。</t>
  </si>
  <si>
    <t>里高镇三合村弄麦屯产业路</t>
  </si>
  <si>
    <t>硬化路面长1000米、路面宽4米、厚20厘米，压实砂石基层厚10厘米；两边培路肩宽各3米；合理设置涵洞、边沟、错车道等。</t>
  </si>
  <si>
    <t>解决村内75户发展产业出行不便难题，提高农民收成。</t>
  </si>
  <si>
    <t>改善三合村的生产生活条件，促进产业发展，方便群众出行。</t>
  </si>
  <si>
    <t>里高镇果郎村长孝屯硬化灌溉渠道</t>
  </si>
  <si>
    <t>硬化灌溉渠道约1600米，采用三面光防渗，可灌溉面积约300亩。</t>
  </si>
  <si>
    <t>确保群众有水正常耕种。</t>
  </si>
  <si>
    <t>改善果郎村的生产生活条件，促进产业发展，方便群众浇灌农作物。</t>
  </si>
  <si>
    <t>里高镇龙南村龙南屯狼乐汶水利工程</t>
  </si>
  <si>
    <t>新建水利2500米、宽0.40米、高0.40米、周边种优质稻100亩。</t>
  </si>
  <si>
    <t>o</t>
  </si>
  <si>
    <t>解决1520人产业难问题。</t>
  </si>
  <si>
    <t>改善龙南村屯的生产生活条件，促进产业发展，方便群众出行。</t>
  </si>
  <si>
    <t>木吉村</t>
  </si>
  <si>
    <t>里高镇木吉村二屯同谷产业路</t>
  </si>
  <si>
    <t>新建长700米，宽3米，厚O.2米产业路，周围种植有优质稻30亩，玉米20亩，桉树300亩。</t>
  </si>
  <si>
    <t>麦明华19167208612</t>
  </si>
  <si>
    <t>解决木吉村二屯的基础设施建设，方便100户460人的生产、生活行路难问题。</t>
  </si>
  <si>
    <t>改善木吉村二屯的生产生活条件，促进产业发展。</t>
  </si>
  <si>
    <t>里高镇木吉村三屯排洪道建设</t>
  </si>
  <si>
    <t>新建长500米，宽1.2米，高1米的排洪道，周围种植有优质稻，玉米，柑橘，桑树，桉树350亩。</t>
  </si>
  <si>
    <t>解决木吉村三屯的农田基础设施建设，方便群众生产生活。</t>
  </si>
  <si>
    <t>改善木吉村三屯的生产条件，促进产业发展增收。</t>
  </si>
  <si>
    <t>里高镇三合村三合屯产业路</t>
  </si>
  <si>
    <t>硬化路面长1000米、路面宽4米、厚20厘米，压实砂石基层厚10厘米；两边培路肩宽各2米；合理设置涵洞、边沟、错车道等。</t>
  </si>
  <si>
    <t>解决村内68户发展产业出行不便难题，提高农民收成。</t>
  </si>
  <si>
    <t>里高镇三合村敏洞屯产业路</t>
  </si>
  <si>
    <t>硬化路面长1000米、路面宽4米、厚20厘米，压实砂石基层厚10厘米；两边培路肩宽各4米；合理设置涵洞、边沟、错车道等。</t>
  </si>
  <si>
    <t>解决村内162户发展产业出行不便难题，提高农民收成。</t>
  </si>
  <si>
    <t>保仁村</t>
  </si>
  <si>
    <t>里高镇保仁村坡皂屯拉届产业路</t>
  </si>
  <si>
    <t>建设长300米，宽3.5米、厚0.2米的产业路。</t>
  </si>
  <si>
    <t>罗锦团13687800801</t>
  </si>
  <si>
    <t>项目建成后解决147户610人口的交通运输问题。</t>
  </si>
  <si>
    <t>改善坡皂屯的生产生活条件，促进产业发展，方便群众出行。</t>
  </si>
  <si>
    <t>里高镇保仁村石山屯那放基耕路</t>
  </si>
  <si>
    <t>建设长1000米，宽3米、厚20公分的产业路。</t>
  </si>
  <si>
    <t>项目建成后解决50户206人口的交通运输问题。</t>
  </si>
  <si>
    <t>改善石山屯的生产生活条件，促进产业发展，方便群众出行。</t>
  </si>
  <si>
    <t>里高镇保仁村周塘屯水利大渠道</t>
  </si>
  <si>
    <t>新建长1400米、宽4.5米渠道。</t>
  </si>
  <si>
    <t>解决周塘屯156户560人用水紧张局面。</t>
  </si>
  <si>
    <t>改善坡皂及周塘屯的用水问题，方便群众安全用水。</t>
  </si>
  <si>
    <t>板六村</t>
  </si>
  <si>
    <t>里高镇板六村里谷弄路口至石灰窑产业路建设</t>
  </si>
  <si>
    <t>硬化路面长1000米，宽3.5米。</t>
  </si>
  <si>
    <t>周姣15077273176</t>
  </si>
  <si>
    <t>解决屯级道路通车问题，改善贫困村基础设施，方便90户360人农田耕作问题。</t>
  </si>
  <si>
    <t>改善板六村的生产生活条件，促进产业发展，方便群众出行。</t>
  </si>
  <si>
    <t>里高镇板六村公共照明设施（九单屯、兴龙屯、门头屯、福基屯、拉敢屯、北弄屯、中团屯、板则屯板六屯）</t>
  </si>
  <si>
    <t>在相对应的地方补齐路灯（56盏）。</t>
  </si>
  <si>
    <t>解决3165人夜间出行安全问题。</t>
  </si>
  <si>
    <t>改善群众生活生条件，方便群众出行。</t>
  </si>
  <si>
    <t>里高镇里高社区加油站至老党批发部道路硬化、322国道（东正）至覃文章家路口道路硬化</t>
  </si>
  <si>
    <t>硬化路面长1000米、路面宽5米、厚20厘米。</t>
  </si>
  <si>
    <t>解决屯级道路通车问题，改善贫困村基础设施，方便762户2965人出行水平。</t>
  </si>
  <si>
    <t>里高镇里高社区硬化排水道
1.浪卧至消水岩
2.加油站对面高速公路旁</t>
  </si>
  <si>
    <t>修建排水道长度450米、厚度0.4米*2米、高度0.6米、宽度0.8米、底厚10厘米。</t>
  </si>
  <si>
    <t>解决屯级排水、内涝问题，改善贫困村基础设施，解决762户2965人排水问题。</t>
  </si>
  <si>
    <t>改善里高社区的生产生活条件，促进产业发展。</t>
  </si>
  <si>
    <t>里高镇里高社区水厂至苗坡及分支水利设施建设</t>
  </si>
  <si>
    <t>修建主灌溉水利长度4000米、厚度0.4米*2、高度1.2米、宽度1.5米、底厚10厘米。</t>
  </si>
  <si>
    <t>解决屯级灌溉、用水、取水问题，改善贫困村基础设施，方便762户2965农田灌溉用水。</t>
  </si>
  <si>
    <t>里高镇龙南村龙南屯至小里高屯拉现水利设施</t>
  </si>
  <si>
    <t>新建水利3600米、宽0.40米、高0.40米、周边种优质稻100亩。</t>
  </si>
  <si>
    <t>解决屯级防汛抗旱和供水，改善贫困村基础设施，方便264户1620人水稻灌溉。</t>
  </si>
  <si>
    <t>改善龙南村龙南屯和小里高屯的生产生活条件，促进产业发展，方便群众生产。</t>
  </si>
  <si>
    <t>里高镇龙南村亮化工程（龙南屯、根南屯、大村屯、岩口屯拉庙屯安装太阳能路灯）</t>
  </si>
  <si>
    <t>龙南屯、根南屯、大村屯、岩口屯拉庙屯、路长3600米安装太阳能路灯140盏。</t>
  </si>
  <si>
    <t>解决屯级防汛抗旱和供水，改善贫困村基础设施，方便423户2060人，群众出行方便。</t>
  </si>
  <si>
    <t>改善龙南村四个屯的生产生活条件，促进产业发展，方便群众出行。</t>
  </si>
  <si>
    <t>里高镇龙南村亮化工程（小里高屯、龙浪屯安装太阳能路灯）</t>
  </si>
  <si>
    <t>小里高屯、龙浪屯路长2000米，安装太阳能路灯100盏。</t>
  </si>
  <si>
    <t>解决屯级防汛抗旱和供水，改善贫困村基础设施，方便79户362人，群众出行方便。</t>
  </si>
  <si>
    <t>里高镇龙南村大村屯、岩口屯、拉庙屯水渠</t>
  </si>
  <si>
    <t>里高镇龙南村大村屯、岩口屯、拉庙屯水利新建灌溉渠道1000米，采用三面光防渗，可灌溉面积300亩。</t>
  </si>
  <si>
    <t>里高镇龙南村大村屯、岩口屯、拉庙屯建成后改善生产条件。</t>
  </si>
  <si>
    <t>改善龙南村屯的生产生活条件，促进产业发展。</t>
  </si>
  <si>
    <t>里高镇果郎村果立屯通屯路改造工程、果郎村三斗屯沙姑至六同道路硬化</t>
  </si>
  <si>
    <t>1、改造通屯路长800米，宽4米，厚0.3米；
2、硬化原有长约1200米，宽3米厚0.15米产业路，周边主要种植桑蚕大约40亩，玉米30亩。</t>
  </si>
  <si>
    <t>项目建成后，有效改善群众出行安全，同时方便群众农业生产。</t>
  </si>
  <si>
    <t>改善果郎村的生产生活条件，促进产业发展，方便群众出行。</t>
  </si>
  <si>
    <t>土博镇</t>
  </si>
  <si>
    <t>梅里</t>
  </si>
  <si>
    <t>肯丁屯饮水工程</t>
  </si>
  <si>
    <t>管网3500米，50立方米水1座，加压设备一套</t>
  </si>
  <si>
    <t>土博镇人民政府</t>
  </si>
  <si>
    <t>韦安 13978226085</t>
  </si>
  <si>
    <t>项目建成后，可解决该屯长期季节性缺水。</t>
  </si>
  <si>
    <t>改善群众饮水质量，巩固脱贫成效，助力乡村振兴</t>
  </si>
  <si>
    <t>甘贡村</t>
  </si>
  <si>
    <t>凡王屯、巴浪屯人畜饮水工程</t>
  </si>
  <si>
    <t>铺设10000米送水主管道</t>
  </si>
  <si>
    <t>韦柳平15878231706</t>
  </si>
  <si>
    <t>项目建成后，可解决水稻、玉米、五彩椒、果树灌溉问题。</t>
  </si>
  <si>
    <t>四案村</t>
  </si>
  <si>
    <t>水源水站连接水网</t>
  </si>
  <si>
    <t>龙能、佳偶、屯岭、四案屯的饮水问题</t>
  </si>
  <si>
    <t>韦卓建18078213986</t>
  </si>
  <si>
    <t>项目建成后，可解决四个屯的饮水问题</t>
  </si>
  <si>
    <t>定山村、世界村、西朗村</t>
  </si>
  <si>
    <t>柳江区土博镇庭院经济项目</t>
  </si>
  <si>
    <t>脱贫户庭院搭设种植架，发展种植中草药、丝瓜络等经济作物，种植面积3000平方米以上</t>
  </si>
  <si>
    <t>覃燕克18777249823</t>
  </si>
  <si>
    <t>通过发展庭院种植，充分利用群众房前屋后空地，种植经济效益较高农产品，扩展群众增收渠道，提高脱贫人口经济收入。预计每平方米产值10元，年产约3万元。</t>
  </si>
  <si>
    <t>通过发展特色产业，增加脱贫户、监测对象经济收入，巩固脱贫成效，助推乡村振兴。</t>
  </si>
  <si>
    <t>定山村</t>
  </si>
  <si>
    <t>土博镇定山村下塘屯通村路硬化项目</t>
  </si>
  <si>
    <t>硬化下塘屯至孝中村在贝屯2000米通村路，宽3.5米，厚0.2米。周边种有桉树、五彩椒、甘蔗。</t>
  </si>
  <si>
    <t>韦炳贤15007825621</t>
  </si>
  <si>
    <t>项目建成后，可解决桉树、五彩椒、甘蔗等产业运输与护理。</t>
  </si>
  <si>
    <t>改善生产生活条件，促进产业发展，方便群众出行。</t>
  </si>
  <si>
    <t>土博镇定山村下楞屯通村路硬化项目</t>
  </si>
  <si>
    <t>硬化下楞屯可龙路1000米产业路，宽3.5米，厚0.2米。周边种甘蔗。</t>
  </si>
  <si>
    <t>韦素兰18775683809</t>
  </si>
  <si>
    <t>项目建成后，可解决甘蔗等产业运输与护理。</t>
  </si>
  <si>
    <t>世界村</t>
  </si>
  <si>
    <t>土博镇世界村安马屯屯头到三等弄产业路（油茶）</t>
  </si>
  <si>
    <t>已经种植油茶100亩，桉树300亩、杉木100亩、松树100亩。硬化道路2000米，宽3.5米宽</t>
  </si>
  <si>
    <t>韦柏林  15347740785</t>
  </si>
  <si>
    <t>项目建成后，可解觉油茶的运输与护理问题</t>
  </si>
  <si>
    <t>屯兵村</t>
  </si>
  <si>
    <t>土博镇屯兵村北垒屯产业发产工程</t>
  </si>
  <si>
    <t>北垒屯至内领抽水站产业路长2200米</t>
  </si>
  <si>
    <t>韦芝团  
13768665658</t>
  </si>
  <si>
    <t>项目建成后可解决村民出行和产业生产便捷</t>
  </si>
  <si>
    <t>琴怀村</t>
  </si>
  <si>
    <t>高速路搅拌站至琴怀拉丁弄产业路</t>
  </si>
  <si>
    <t>路面长度1000米，宽5米，厚度0.18米，道路总面积5000平方米</t>
  </si>
  <si>
    <t>何康19977202295</t>
  </si>
  <si>
    <t>项目建成后可使村民出行便捷及推动产业发展</t>
  </si>
  <si>
    <t>梅里村</t>
  </si>
  <si>
    <t>土博镇梅里村板六屯高粱产业路</t>
  </si>
  <si>
    <t>新建产业路2000米，宽3.5米厚0.2米，涉及高粱150亩，油茶100亩。</t>
  </si>
  <si>
    <t>项目建成后，可提高群众产业发展积极性</t>
  </si>
  <si>
    <t>土博镇四案村四案林场产业路</t>
  </si>
  <si>
    <t>新建产业路1000米，宽3.5米厚0.2米，涉及果类150亩，油茶400亩。</t>
  </si>
  <si>
    <t>西朗村</t>
  </si>
  <si>
    <t>土博镇西朗村新村屯农村人居环境整治提升工程</t>
  </si>
  <si>
    <t>排污管道1200米，污水处理站80平米</t>
  </si>
  <si>
    <t>韦柳妮17878284369</t>
  </si>
  <si>
    <t>项目建成后可解决新村屯村民农村环境卫生问题</t>
  </si>
  <si>
    <t>土博镇琴怀村琴怀屯农村人居环境整治提升工程</t>
  </si>
  <si>
    <t>排污管道900米，污水处理站100平米</t>
  </si>
  <si>
    <t>项目建成后可解决琴怀屯66户村民农村环境卫生问题</t>
  </si>
  <si>
    <t>土博镇四案村屯岭屯、北榄屯污水处理项目</t>
  </si>
  <si>
    <t>安装排污管2000米，新建污水处理池500立方米。</t>
  </si>
  <si>
    <t>项目建成后，可解决本屯 的污水处理的问题</t>
  </si>
  <si>
    <t>孝中村</t>
  </si>
  <si>
    <t>污水处理</t>
  </si>
  <si>
    <t>排污管，长500米，宽
0.4米</t>
  </si>
  <si>
    <t>周立尤
15007824677</t>
  </si>
  <si>
    <t>该项目建成后可改善全屯923人的生活环境条件</t>
  </si>
  <si>
    <t>四六屯水稻灌溉水利</t>
  </si>
  <si>
    <t>新建灌溉渠道2000米，采用三面光防渗</t>
  </si>
  <si>
    <t>覃伟忠15019886095</t>
  </si>
  <si>
    <t>项目建成后可灌溉水稻面积300亩</t>
  </si>
  <si>
    <t>百朋镇</t>
  </si>
  <si>
    <t>尧治村</t>
  </si>
  <si>
    <t>百朋镇尧治村尧洞屯排洪道</t>
  </si>
  <si>
    <t>在原有河流基础上修筑长1000米，宽5米，高1.5米排洪道，周边种植糖料蔗、玉米、花生、水稻共180亩。</t>
  </si>
  <si>
    <t>百朋镇人民政府</t>
  </si>
  <si>
    <t>韦柳芳
13707723864</t>
  </si>
  <si>
    <t>项目建成后，可解决180亩田地因灾受损，避免减产或绝收。</t>
  </si>
  <si>
    <t>改善尧洞屯的生产生活条件，促进产业发展。</t>
  </si>
  <si>
    <t>百朋镇尧治村屯田屯排洪道</t>
  </si>
  <si>
    <t>新建长2500米，宽2米，高1米排洪道，周边种植桑叶、玉米、花生约400亩。</t>
  </si>
  <si>
    <t>姚金额
13737275489</t>
  </si>
  <si>
    <t>项目建成后，可解决400亩田地因灾受损，避免减产或绝收。</t>
  </si>
  <si>
    <t>改善屯田屯的生产生活条件，促进产业发展。</t>
  </si>
  <si>
    <t>百朋镇尧治村旧江至木凳屯排洪道</t>
  </si>
  <si>
    <t>新建长1000米，宽3米，高1米排洪道，周边种植糖料蔗、玉米、花生、火龙果约200亩。</t>
  </si>
  <si>
    <t>韦祖武
18978001639</t>
  </si>
  <si>
    <t>项目建成后，可解决200亩田地因灾受损，避免减产或绝收。</t>
  </si>
  <si>
    <t>改善旧江、木凳屯的生产生活条件，促进产业发展。</t>
  </si>
  <si>
    <t>百朋镇尧治村屯田屯至弄坤产业路</t>
  </si>
  <si>
    <t>新建长2500米，宽3.5米，厚0.2米的产业路，周边种植约200亩糖料蔗。</t>
  </si>
  <si>
    <t>项目建成后，可解决约200亩糖料蔗产业生产和运输问题。</t>
  </si>
  <si>
    <t>改善屯田屯的生产生活条件，促进产业发展，方便群众出行。</t>
  </si>
  <si>
    <t>百朋镇尧治村旧江屯屯前路口通往天心弄耕作区产业路</t>
  </si>
  <si>
    <t>新建长2000米，宽4.5米，厚0.2米的产业路</t>
  </si>
  <si>
    <t>项目建成后，可解决桑叶、水果产业生产和运输问题。</t>
  </si>
  <si>
    <t>改善旧江屯的生产生活条件，促进产业发展，方便群众出行。</t>
  </si>
  <si>
    <t>镇西村</t>
  </si>
  <si>
    <t>镇西村拉寨屯木耳产业路</t>
  </si>
  <si>
    <t>新建长1000米、宽3.5米、厚0.2米的产业路。</t>
  </si>
  <si>
    <t>曾沙妮13481911818</t>
  </si>
  <si>
    <t>项目建成后，可解决农户通入户硬化路问题以及桉树、木耳、麻竹竹笋等产业的运输与护理。</t>
  </si>
  <si>
    <t>改善镇西村的生产生活条件，促进产业发展，方便群众出行。</t>
  </si>
  <si>
    <t>镇西村拉野屯文化室</t>
  </si>
  <si>
    <t>一间文化室建筑面积大约100平方米，长12.5米，宽8米的文化室。</t>
  </si>
  <si>
    <t>项目建成后，可解决90人文化娱乐活动场所</t>
  </si>
  <si>
    <t>改善镇西村的生产生活条件，促进产业发展。</t>
  </si>
  <si>
    <t>镇西村拉野屯环村产业路</t>
  </si>
  <si>
    <t>新建长1200米、宽3.5米、厚0.2米的产业路。</t>
  </si>
  <si>
    <t>项目建成后，可解决农户通入户硬化路问题以及桉树、麻竹竹笋等产业的运输与护理。</t>
  </si>
  <si>
    <t>镇西村根摆屯篮球场</t>
  </si>
  <si>
    <t>篮球场建筑面积大约600平方米，长30米，宽20米</t>
  </si>
  <si>
    <t>项目建成后，可解决151人文化娱乐活动场所</t>
  </si>
  <si>
    <t>镇西村拉尧屯公共厕所</t>
  </si>
  <si>
    <t>公共厕所建筑面积大约40平方米，长10米，宽4米</t>
  </si>
  <si>
    <t>项目建成后，可改善118人的生活条件。</t>
  </si>
  <si>
    <t>镇西村三汉屯挡土墙</t>
  </si>
  <si>
    <t>挡土墙面积大约360立方，长120米，高3米，宽0.6米</t>
  </si>
  <si>
    <t>项目建成后，可改善155人的生活条件。</t>
  </si>
  <si>
    <t>镇西村三汉屯屯内入户硬化路</t>
  </si>
  <si>
    <t>硬化路长200米，宽3米</t>
  </si>
  <si>
    <t>镇西村卜洞屯篮球场</t>
  </si>
  <si>
    <t>项目建成后，可解决196人文化娱乐活动场所</t>
  </si>
  <si>
    <t>镇西村拉尧屯道路护栏</t>
  </si>
  <si>
    <t>护栏新建长350米</t>
  </si>
  <si>
    <t>项目建成后，可改善拉尧屯道路通往根摆屯道路的交通安全问题。</t>
  </si>
  <si>
    <t>镇西村拉野屯白见路口至中也产业路</t>
  </si>
  <si>
    <t>项目建成后，可解决农户玉米、花生、大豆、桉树、麻竹产业的运输与护理。</t>
  </si>
  <si>
    <t>百朋村</t>
  </si>
  <si>
    <t>百朋村支山屯产业路</t>
  </si>
  <si>
    <t>硬化路面长0.5公里、路面宽3.5米、厚20厘米</t>
  </si>
  <si>
    <t>覃珠造18778270357</t>
  </si>
  <si>
    <t>解决贫困村与非贫困村屯级道路通车问题，改善贫困村基础设施，方便180户600人出行水平。</t>
  </si>
  <si>
    <t>改善百朋村支山屯的生产生活条件，促进产业发展，方便群众出行。</t>
  </si>
  <si>
    <t>百朋村周平屯公厕</t>
  </si>
  <si>
    <t>新建一座120平方米公共厕所</t>
  </si>
  <si>
    <t>项目建成后可解决600文上厕所问题</t>
  </si>
  <si>
    <t>改善百朋村周平屯的环境与旅游文化的环境卫生。</t>
  </si>
  <si>
    <t>官塘村</t>
  </si>
  <si>
    <t>百朋镇官塘村新坡产业路</t>
  </si>
  <si>
    <t>新建长998米，宽3.5米，厚0.2米，产业路，周边种植水稻、甘蔗共786亩</t>
  </si>
  <si>
    <t>覃凤叶18978008829</t>
  </si>
  <si>
    <t>项目建成后，可解决300亩优质稻、300亩糖料蔗等产业生产和运输问题。</t>
  </si>
  <si>
    <t>改善官塘村的生产生活条件，促进产业发展</t>
  </si>
  <si>
    <t>官塘村村集体鱼塘砌挡土墙和护栏</t>
  </si>
  <si>
    <t>砌40亩村集体鱼塘挡土墙和护栏</t>
  </si>
  <si>
    <t>项目建成后，可灌溉6个屯的农田956亩；甘蔗、玉米1355亩。</t>
  </si>
  <si>
    <t>官塘村新坡屯屯内道路硬化</t>
  </si>
  <si>
    <t>宽2.5米，厚0.15，长70米</t>
  </si>
  <si>
    <t>项目建成后，可解决村民出行、卫生问题</t>
  </si>
  <si>
    <t>改善官塘村的生产生活条件，方便群众出行</t>
  </si>
  <si>
    <t>恭桐村</t>
  </si>
  <si>
    <t>恭桐村恭村屯产业路</t>
  </si>
  <si>
    <t>道路全长3750米，硬化路面宽3.5米,路基宽4.5米；合理设置涵洞、边沟、错车道等</t>
  </si>
  <si>
    <t>韦素麦17774865516</t>
  </si>
  <si>
    <t>完成项目建设，完善当地基础设施、受益群众478户,2040人。</t>
  </si>
  <si>
    <t>改善恭桐村的生产生活条件，方便群众出行</t>
  </si>
  <si>
    <t>恭桐村他春屯产业路硬化</t>
  </si>
  <si>
    <t>道路全长400米,硬化路面宽3.5米,路基宽4.5米；合理设置涵洞、边沟、错车道等</t>
  </si>
  <si>
    <t>韦海浩18377255689</t>
  </si>
  <si>
    <t>完成项目建设,完善当地基础设施,受益群众192户,673人.</t>
  </si>
  <si>
    <t>恭桐村后桐屯水利建设</t>
  </si>
  <si>
    <t>修建,宽1米，长5000米水利，方便群众灌溉优质稻</t>
  </si>
  <si>
    <t>韦甜甜15978218751</t>
  </si>
  <si>
    <t>后桐屯修建水利，周边主要灌溉优质稻约500亩，受益群众237户，722人。</t>
  </si>
  <si>
    <t>改善恭桐村的生产生活条件，促进产业发展。</t>
  </si>
  <si>
    <t>怀洪村</t>
  </si>
  <si>
    <t>怀洪村波江屯灌溉水利</t>
  </si>
  <si>
    <t>新建灌溉水利2000米</t>
  </si>
  <si>
    <t>覃小宜13768946480</t>
  </si>
  <si>
    <t>解决非贫困村波江屯灌溉难用水难的问题，改善村基础设施，方便174户825人灌溉用水。</t>
  </si>
  <si>
    <t>改善怀洪村的生产生活条件，促进产业发展。</t>
  </si>
  <si>
    <t>怀洪村勉达屯灌溉水利</t>
  </si>
  <si>
    <t>梁运 18078204389</t>
  </si>
  <si>
    <t>解决非贫困村勉达屯灌溉难用水难的问题，改善村基础设施，方便139户544人灌溉用水。</t>
  </si>
  <si>
    <t>怀洪村北弄屯灌溉水利</t>
  </si>
  <si>
    <t>新建灌溉水利1000米</t>
  </si>
  <si>
    <t>覃兆卯13597184468</t>
  </si>
  <si>
    <t>解决非贫困村北弄屯灌溉难用水难的问题，改善村基础设施，方便78户410人灌溉用水。</t>
  </si>
  <si>
    <t>分龙村</t>
  </si>
  <si>
    <t>百朋镇分龙村马桥屯产业路</t>
  </si>
  <si>
    <t>新建甘村至马桥长1400米，宽4米，厚0.2米，产业路，周边种植水稻、莲藕共786亩</t>
  </si>
  <si>
    <t>韦加校13557228637</t>
  </si>
  <si>
    <t>解决村民屯级道路通车问题，改善村民基础设施，方便230户1200人出行水平。</t>
  </si>
  <si>
    <t>改善分龙村的生产生活条件，促进产业发展，方便群众出行。</t>
  </si>
  <si>
    <t>百朋镇分龙村新他山屯产业路</t>
  </si>
  <si>
    <t>新建新他山至旧他山长350米，宽5米，厚0.2米，产业路，周边种植水稻、莲藕等农作物</t>
  </si>
  <si>
    <t>解决村民屯级道路通车问题，改善村民基础设施，方便120户780人出行水平。</t>
  </si>
  <si>
    <t>百朋镇分龙村香炉屯产业路</t>
  </si>
  <si>
    <t>新建香炉至中尧长600米，宽4米，厚0.2米，产业路，周边种植水稻、莲藕等农作物</t>
  </si>
  <si>
    <t>解决村民屯级道路通车问题，改善村民基础设施，方便95户560人出行水平。</t>
  </si>
  <si>
    <t>分龙村地堡屯小型农田水利项目</t>
  </si>
  <si>
    <t>新建长1650宽1.5米高1米水渠</t>
  </si>
  <si>
    <t>解决地堡屯灌溉难用水难的问题，改善村基础设施，方便农户灌溉用水。</t>
  </si>
  <si>
    <t>改善分龙村的生产生活条件，促进产业发展。</t>
  </si>
  <si>
    <t>琴屯村</t>
  </si>
  <si>
    <t>百朋镇琴屯村龙六屯污水处理厂</t>
  </si>
  <si>
    <t>新建一个污水处理厂，水管长3200米，周边龙六屯内居民生活区域</t>
  </si>
  <si>
    <t>韦素芬
15676282598</t>
  </si>
  <si>
    <t>项目建成后，可解决龙六屯内78户308人的污水四处模流的问题</t>
  </si>
  <si>
    <t>改善琴屯村的生产生活条件，促进产业发展。</t>
  </si>
  <si>
    <t>百朋镇琴屯村琴屯屯蓄水坝（怀催坝、怀江坝）</t>
  </si>
  <si>
    <t>修建琴屯屯蓄水坝（怀催坝长80米，宽1.2米，高1.7米；怀江坝长140米，宽1米，高1米）</t>
  </si>
  <si>
    <t>项目建成后可解决琴屯屯、炉村屯内659户2412人的农田灌输的问题</t>
  </si>
  <si>
    <t>百朋镇琴屯村波台屯产业路</t>
  </si>
  <si>
    <t>新建长1000米，宽3米，厚0.2米，周边种植优质稻、桑蚕250亩</t>
  </si>
  <si>
    <t>项目建成后，可解决250亩优质稻、桑蚕等产业生产和运输问题。</t>
  </si>
  <si>
    <t>改善琴屯村的生产生活条件，促进产业发展，方便群众出行。</t>
  </si>
  <si>
    <t>百朋镇琴屯村波台屯水利</t>
  </si>
  <si>
    <t>新建长300米，内宽0.4米，高0.6米，周边种植优质稻等农作物100亩</t>
  </si>
  <si>
    <t>项目建成后可解决波台屯156户642人的农田灌输的问题</t>
  </si>
  <si>
    <t>百朋镇琴屯村龙六屯排洪管道</t>
  </si>
  <si>
    <t>新建排洪管道长600米，宽2米，龙六屯文化室雨季出现水泡情况</t>
  </si>
  <si>
    <t>项目建成后可解决本屯居民居家生活，防止内涝情况</t>
  </si>
  <si>
    <t>百朋镇琴屯村金陵屯产业路</t>
  </si>
  <si>
    <t>新建长1000米，宽3.5米，厚0.2米，周边种植450亩糖料蔗、青椒等农作物</t>
  </si>
  <si>
    <t>项目建成后，可解决450亩糖料蔗、青椒等产业生产和运输问题。</t>
  </si>
  <si>
    <t>根林村</t>
  </si>
  <si>
    <t>根林村根林村康村道路硬化</t>
  </si>
  <si>
    <t>硬化路1500米、宽3.5米、厚15厘米，</t>
  </si>
  <si>
    <t>韦宗锋17206206931</t>
  </si>
  <si>
    <t>解决康村屯级道路通车问题，改善村基础设施，方便117户463人出行水平。</t>
  </si>
  <si>
    <t>改善根林村的生产生活条件，促进产业发展，方便农户出行。</t>
  </si>
  <si>
    <t>根林村社村至林江产业路硬化</t>
  </si>
  <si>
    <t>硬化路900米、宽4米*0.2厘米，</t>
  </si>
  <si>
    <t>改善社村屯至林江屯的生产生活条件，促进产业发展，方便群众出行。</t>
  </si>
  <si>
    <t>白诺村</t>
  </si>
  <si>
    <t>百朋镇白诺村大穴屯田垌灌溉水渠</t>
  </si>
  <si>
    <t>修建长1700米，宽1.2米，深1.2米，灌溉水渠，周边种植水稻共245亩</t>
  </si>
  <si>
    <t>曾昭将13597204616</t>
  </si>
  <si>
    <t>项目建成后，可解决200亩多优质稻等灌溉问题。</t>
  </si>
  <si>
    <t>改善白诺村村的生产生活条件，促进产业发展，方便农户用水、灌溉。</t>
  </si>
  <si>
    <t>鱼龙村</t>
  </si>
  <si>
    <t>鱼龙村木利屯独山至鱼龙村长洞屯、旧村屯产业路</t>
  </si>
  <si>
    <t>硬化路面长1.6公里、路面宽4米、厚20厘米，压实砂石基层厚20厘米；两边培路肩宽各4米；合理设置涵洞、边沟、错车道等</t>
  </si>
  <si>
    <t>韦建学13768665872</t>
  </si>
  <si>
    <t>解决贫困村与非贫困村屯级道路通车问题，改善贫困村基础设施，方便120户420人出行水平。</t>
  </si>
  <si>
    <t>改善鱼龙村的生产生活条件，促进产业发展，方便群众出行。</t>
  </si>
  <si>
    <t>五九村</t>
  </si>
  <si>
    <t>五九村樟卯屯卫生厕所</t>
  </si>
  <si>
    <t>覃中航19111707986</t>
  </si>
  <si>
    <t>农村人居环境政治提升</t>
  </si>
  <si>
    <t>改善五九村的生产生活条件，促进产业发展。</t>
  </si>
  <si>
    <t>五九村五九屯卫生厕所</t>
  </si>
  <si>
    <t>五九村樟卯屯道路硬化</t>
  </si>
  <si>
    <t>樟卯屯至西比河长500米，宽3.5米，厚18厘米</t>
  </si>
  <si>
    <t>较大人口规模自然村全覆盖</t>
  </si>
  <si>
    <t>改善五九村的生产生活条件，促进产业发展，方便农户出行。</t>
  </si>
  <si>
    <t>小山村</t>
  </si>
  <si>
    <t>百朋镇小山村礼节屯至加田屯产业路</t>
  </si>
  <si>
    <t>长8600米，宽3.5-5米，厚0.2米</t>
  </si>
  <si>
    <t>利秀英13397870118</t>
  </si>
  <si>
    <t>项目建成后，可解决周边产业等运输与护理</t>
  </si>
  <si>
    <t>改善小山村的生产生活条件，促进产业发展。</t>
  </si>
  <si>
    <t>百朋镇小山村中兵屯产业路</t>
  </si>
  <si>
    <t>长120米，宽3.5米，厚0.2米</t>
  </si>
  <si>
    <t>可解决柑橘产业护理运输</t>
  </si>
  <si>
    <t>百朋镇小山村大相屯祥毫片、建登片、大相至南岸片，产业路</t>
  </si>
  <si>
    <t>长1500米，宽3.5米，厚0.2米</t>
  </si>
  <si>
    <t>解决水稻生产运输</t>
  </si>
  <si>
    <t>里团村</t>
  </si>
  <si>
    <t>里团村六羊屯歪青桥</t>
  </si>
  <si>
    <t>桥长20米，宽3米，厚0.4米，周边种植玉米，水稻、莲藕、果蔗、草席共300亩，产业运输必经之桥。</t>
  </si>
  <si>
    <t>周爱丽13597207932</t>
  </si>
  <si>
    <t>可解决存在的潜在危险，方便出行。</t>
  </si>
  <si>
    <t>改善里团村的生产生活条件，促进产业发展，方便农户出行。</t>
  </si>
  <si>
    <t>里团村里团屯拉寨路产业路1路</t>
  </si>
  <si>
    <t>长850米、宽4米、厚度0.2米，项目建成后，可解决莲藕、果蔗、优质水稻等生活垃圾等运输与管理。</t>
  </si>
  <si>
    <t>建成后可解决里团莲藕、果蔗、优质水稻等生活垃圾等运输与管理。</t>
  </si>
  <si>
    <t>里团村六羊屯农田灌溉渠道</t>
  </si>
  <si>
    <t>长400米，宽1.4米，厚0.8米，水利灌溉，周边种植玉米、水稻、莲藕、果蔗、草席共600亩
项目建成后，可解决优质稻、果蔗、莲藕、草席等田地水源灌溉和避免水源流失。</t>
  </si>
  <si>
    <t>项目建成后，可解决优质稻、果蔗、莲藕、草席等田地水源灌溉和避免水源流失。</t>
  </si>
  <si>
    <t>改善里团村的生产生活条件，促进产业发展。</t>
  </si>
  <si>
    <t>柳江区百朋镇红高粱全产业链项目</t>
  </si>
  <si>
    <t>对种植红高粱的合作社进行新品种补贴，开发红高粱产品加工。</t>
  </si>
  <si>
    <t>马春益15289620115</t>
  </si>
  <si>
    <t>促进特色产业发展，增加脱贫户（监测户）经济收入，巩固脱贫成效，助力乡村振兴。</t>
  </si>
  <si>
    <t>百朋镇百莲香肉制品加工项目</t>
  </si>
  <si>
    <t>进行2500平方米厂房建设，与柳州市壮香元食品有限公司合作，进行熟肉干制品生产加工</t>
  </si>
  <si>
    <t>增加脱贫户（监测户）经济收入，巩固脱贫成效，助力乡村振兴。</t>
  </si>
  <si>
    <t>拉堡镇</t>
  </si>
  <si>
    <t>兴柳社区</t>
  </si>
  <si>
    <r>
      <rPr>
        <sz val="9"/>
        <rFont val="宋体"/>
        <charset val="134"/>
      </rPr>
      <t>柳江区易地搬迁安置点</t>
    </r>
    <r>
      <rPr>
        <sz val="9"/>
        <color theme="1"/>
        <rFont val="宋体"/>
        <charset val="134"/>
      </rPr>
      <t>“一站式”社区综合服务设施及人居环境整治建设项目</t>
    </r>
  </si>
  <si>
    <t>新建“一站式”社区综合服务中心1座、建筑面积约80平方米；增设安置点医疗保障功能区域，建筑面积约81平方米；增设法律援助区域，建筑面积约30平方米，易地搬迁宣传区域20平米。</t>
  </si>
  <si>
    <t>发改局</t>
  </si>
  <si>
    <t>徐有武7211287</t>
  </si>
  <si>
    <r>
      <rPr>
        <sz val="9"/>
        <rFont val="宋体"/>
        <charset val="134"/>
      </rPr>
      <t>项目建成后，可集农事城办、医疗服务、乡村振兴服务宣传等功能于一体，有效强化社区服务保障功能、补齐短板，提升</t>
    </r>
    <r>
      <rPr>
        <sz val="9"/>
        <color theme="1"/>
        <rFont val="宋体"/>
        <charset val="134"/>
      </rPr>
      <t>424户1592人的幸福感满足感。</t>
    </r>
  </si>
  <si>
    <r>
      <rPr>
        <sz val="9"/>
        <rFont val="宋体"/>
        <charset val="134"/>
      </rPr>
      <t>通过强化</t>
    </r>
    <r>
      <rPr>
        <sz val="9"/>
        <color theme="1"/>
        <rFont val="宋体"/>
        <charset val="134"/>
      </rPr>
      <t>“一站式”社区综合服务功能，为搬迁群众提供全面便捷的社会事务服务，改善看病就医体验，为搬迁群众提供更优质更贴心的便民服务，增强搬迁群众的融入度。</t>
    </r>
  </si>
  <si>
    <t>三都镇</t>
  </si>
  <si>
    <t>板江村</t>
  </si>
  <si>
    <t>三都镇板江村上江屯农副产品种植产业硬化路建设项目</t>
  </si>
  <si>
    <t>村基础设施</t>
  </si>
  <si>
    <t>新建长1500米，宽3.5米，厚0.2米，产业路，周边种植玉米、甘蔗等共1200亩</t>
  </si>
  <si>
    <t>三都镇人民政府</t>
  </si>
  <si>
    <t>蓝柳苑18777251865</t>
  </si>
  <si>
    <t>解决贫困村与非贫困村屯级道路通车问题，改善贫困村基础设施，方便360户1600人出行水平。</t>
  </si>
  <si>
    <t>改善板江村的生产生活条件，促进产业发展，方便群众出行。</t>
  </si>
  <si>
    <t>三都镇板江村新河下江段水利建设项目</t>
  </si>
  <si>
    <t>新建长350米，宽2米，高：1.5米，三面光水利，周边种植葱花、优质稻谷等共2000亩</t>
  </si>
  <si>
    <t>项目建成后，可解决2000亩玉米、葱花、优质稻谷等产业生产和灌溉问题。</t>
  </si>
  <si>
    <t>三都镇板江村根伦屯根伦闷水利建设项目</t>
  </si>
  <si>
    <t>新建长800米，宽2米，高：1.5米，三面光水利，周边种植葱花、优质稻谷等共2000亩</t>
  </si>
  <si>
    <t>三都镇板江村上谭屯马山水利建设项目</t>
  </si>
  <si>
    <t>新建长300米，宽2米，高1.5米三面光水利，周边种植葱花、优质稻谷等共2200亩</t>
  </si>
  <si>
    <t>项目建成后，可解决2200亩玉米、葱花、优质稻谷等产业生产和灌溉问题。</t>
  </si>
  <si>
    <t>三都镇板江村巴屯屯巴屯河水利建设项目</t>
  </si>
  <si>
    <t>新建长170米，宽1.5米，高1.7米三面光水利，周边种植葱花、优质稻谷等共1500亩</t>
  </si>
  <si>
    <t>项目建成后，可解决1500亩玉米、葱花、优质稻谷等产业生产和灌溉问题。</t>
  </si>
  <si>
    <t>白见村</t>
  </si>
  <si>
    <t>三都镇白见村大仗屯至槎山屯弄玉米种植产业道路硬化建设项目</t>
  </si>
  <si>
    <t>道路硬化长800米宽3.5米宽，15公分厚</t>
  </si>
  <si>
    <t>韦天模13557500328</t>
  </si>
  <si>
    <t>解决非贫困村屯级道路通车问题，改善非贫困村基础设施，方便281户1094人出行水平。</t>
  </si>
  <si>
    <t>改善白见村的生产生活条件，促进产业发展，方便群众出行。</t>
  </si>
  <si>
    <t>三都镇白见村里别屯玉米种植产业道路硬化建设项目</t>
  </si>
  <si>
    <t>新建设一条产业路800米，3.5米宽、0.15米</t>
  </si>
  <si>
    <t>解决非贫困村屯级道路通车问题，改善非贫困村基础设施，方便94户324人出行水平。</t>
  </si>
  <si>
    <t>三都镇白见村槎山屯水稻种植产业道路硬化建设项目</t>
  </si>
  <si>
    <t>新建产业路1.5公里宽3.5米，厚0.2米周边有水田400亩</t>
  </si>
  <si>
    <t>三都镇白见村上、下拉信屯农作物种植产业道路硬化建设项目</t>
  </si>
  <si>
    <t>新建长800米，宽3.5米，厚0.2米，产业路</t>
  </si>
  <si>
    <t>三都镇 白见村长塘屯至下拉信屯水渠建设项目</t>
  </si>
  <si>
    <t>建设一条水利长600米宽0.8米高1米三面光</t>
  </si>
  <si>
    <t>项目建成后，可解决400亩玉米、葱花、优质稻谷等产业生产和灌溉问题。</t>
  </si>
  <si>
    <t>三都镇白见村白见屯至那占水渠建设项目</t>
  </si>
  <si>
    <t>建设一条水利长1400米宽0.8米高0.6米三面光</t>
  </si>
  <si>
    <t>项目建成后，可解决300亩玉米、葱花、优质稻谷等产业生产和灌溉问题。</t>
  </si>
  <si>
    <t>三都镇白见村槎山屯至自留田水渠建设项目</t>
  </si>
  <si>
    <t>建设一条水利长2000米宽0.8米高0.6米三面光</t>
  </si>
  <si>
    <t>三都镇白见村板朝屯至九滩水渠建设项目</t>
  </si>
  <si>
    <t>新建设一条水利长600米宽0.8米高0.6米三面光</t>
  </si>
  <si>
    <t>项目建成后，可解决200亩玉米、葱花、优质稻谷等产业生产和灌溉问题。</t>
  </si>
  <si>
    <t>三都镇白见村里别屯至果南水渠建设项目</t>
  </si>
  <si>
    <t>新建设一条水利长1800米宽0.6米高0.4米三面光</t>
  </si>
  <si>
    <t>项目建成后，可解决350亩玉米、葱花、优质稻谷等产业生产和灌溉问题。</t>
  </si>
  <si>
    <t>觉山村</t>
  </si>
  <si>
    <t>觉山拉在屯到大成屯灌溉水渠项目</t>
  </si>
  <si>
    <t>新建建设一条水渠长400米宽0.6米，高0.6米三面光</t>
  </si>
  <si>
    <t>韦克淼 18172102118</t>
  </si>
  <si>
    <t>项目建成后，解决周边种植葱花等共550亩灌溉问题。</t>
  </si>
  <si>
    <t xml:space="preserve">带动224户一般农户、脱贫户发展周边种植葱花玉米等产业，增加群众收入。
    </t>
  </si>
  <si>
    <t>里贡村</t>
  </si>
  <si>
    <t>三都镇里贡村坡腊屯村后山路道路硬化项目</t>
  </si>
  <si>
    <t>产业路</t>
  </si>
  <si>
    <t>新建长2000米，宽3.5米，厚0.2米，产业路，周边种植葱花800亩</t>
  </si>
  <si>
    <t>曾秒，18775290109</t>
  </si>
  <si>
    <t>项目建成后，可解决300亩葱花、260亩沃柑等产业生产和运输问题。</t>
  </si>
  <si>
    <t>改善坡腊屯的生产生活条件，促进产业发展，方便群众出行。</t>
  </si>
  <si>
    <t>三都镇里贡村里贡屯农田水渠建设项目</t>
  </si>
  <si>
    <t>水渠</t>
  </si>
  <si>
    <t>新建长1200米，高0.6米，宽0.5米，水渠，周边种植葱花250亩</t>
  </si>
  <si>
    <t>项目建成后，可解决50亩农田灌溉和250亩葱花灌溉问题</t>
  </si>
  <si>
    <t>改善里贡屯的生产生活条件，促进产业发展，方便群众灌溉。</t>
  </si>
  <si>
    <t>三都镇里贡村根见屯至白山路农作物种植产业机耕路硬化项目</t>
  </si>
  <si>
    <t>新建长2000米，宽3.5米，厚0.2米，产业路，周边种植葱花150亩，玉米100亩</t>
  </si>
  <si>
    <t>项目建成后，可解决220亩葱花，玉米160亩等产业生产和运输问题。</t>
  </si>
  <si>
    <t>改善根见屯的生产生活条件，促进产业发展，方便群众出行。</t>
  </si>
  <si>
    <t xml:space="preserve">三都镇 </t>
  </si>
  <si>
    <t>三加村</t>
  </si>
  <si>
    <t>三都镇三加村巴沟屯至博艾村资源路硬化项目</t>
  </si>
  <si>
    <t>巴沟屯至博艾村纳角道路硬化3.5公里、宽4.5米、厚度0.2米</t>
  </si>
  <si>
    <t>韦立文17376111130</t>
  </si>
  <si>
    <t>解决贫困村与非贫困村屯级道路通车问题，改善贫困村基础设施，方便491户2192人出行水平。</t>
  </si>
  <si>
    <t>改善三加村的生产生活条件，促进产业发展，方便群众出行。</t>
  </si>
  <si>
    <t>三都镇三加村下红花屯资源路硬化项目</t>
  </si>
  <si>
    <t>三加村下红花屯至上红花屯产业道路硬化1500米、宽4.5米、厚度0.2米</t>
  </si>
  <si>
    <t>为群众生产、生活提供便利，助推乡村振兴。</t>
  </si>
  <si>
    <t>三都镇三加村下红花屯农村生活污水处理项目</t>
  </si>
  <si>
    <t>人居环境整治（改善）</t>
  </si>
  <si>
    <t>深埋排污管道300米，宽0.6米，排污设备一套.机房一座。</t>
  </si>
  <si>
    <t>为群众生产生活提供便利，改善环境卫生，助力乡村振兴</t>
  </si>
  <si>
    <t>三都镇三加村下红花屯至三加屯资源路硬化项目</t>
  </si>
  <si>
    <t>三加村下红花屯至三加屯资源路硬化项目3000米、宽4.5米、厚度0.2米</t>
  </si>
  <si>
    <t>解决贫困村屯与屯级道路通车问题，改善贫困村基础设施，方便150户644人安全出行水平。</t>
  </si>
  <si>
    <t>三都镇三加村委至龙福屯资源路加宽硬化项目</t>
  </si>
  <si>
    <t>续建</t>
  </si>
  <si>
    <t>加宽硬化龙福屯至三加村委通村道路，路面加宽1米，全长约为1000米、厚度0.2米。</t>
  </si>
  <si>
    <t>解决贫困村屯与屯级道路通车问题，改善贫困村基础设施，方便491户2192人安全出行水平。</t>
  </si>
  <si>
    <t>博艾村</t>
  </si>
  <si>
    <t>三都镇博艾村根屯龙卜农田水利工程灌溉项目</t>
  </si>
  <si>
    <t>灌溉</t>
  </si>
  <si>
    <t>水渠长度800米，水渠宽0.6米，高0.6米</t>
  </si>
  <si>
    <t>覃金海
13768660563</t>
  </si>
  <si>
    <t>解决根屯群众农田灌溉难的问题。</t>
  </si>
  <si>
    <t>方便群众农业生产条件。</t>
  </si>
  <si>
    <t>龙兴村</t>
  </si>
  <si>
    <t>三都镇龙兴村大里屯至伦屯后山农副产品产业道路硬化建设</t>
  </si>
  <si>
    <t>硬化路面长0.72公里、路面宽3.5米、厚0.2米，压实砂石基层厚0.3米；两边培路肩宽各0.6米；合理设置涵洞、边沟、错车道等</t>
  </si>
  <si>
    <t>韦朝阳13768667629</t>
  </si>
  <si>
    <t>三都镇龙兴村大里屯修建产业路硬化项目完成后，能解决村民种植麻竹笋78亩，种植玉米25亩的农业生产的运输问题。</t>
  </si>
  <si>
    <t>改善龙兴村的生产生活条件，促进产业发展，方便群众出行。</t>
  </si>
  <si>
    <t>三都镇龙兴村伦屯村头北边至村小组林场道路硬化建设项目</t>
  </si>
  <si>
    <t>硬化路面长1.5公里、路面宽3.5米、厚0.2米，压实砂石基层厚0.3米；两边培路肩宽各0.6米；合理设置涵洞、边沟、错车道等</t>
  </si>
  <si>
    <t>三都镇龙兴村伦屯修建产业路以后，解决农户种植麻竹笋250亩，种植玉米125亩，葱花87亩的运输问题，促进农业有效发展。</t>
  </si>
  <si>
    <t>三都镇龙兴村伦屯小河口至大里屯水渠建设项目</t>
  </si>
  <si>
    <t>伦屯小河口至大里屯建水渠长：1050米，宽：0.8米，高1米</t>
  </si>
  <si>
    <t>三都镇龙兴村伦屯建水渠可灌溉葱花200亩，玉米30亩有效的解决了农业生产的灌溉。</t>
  </si>
  <si>
    <t>改善龙兴村的生产生活条件，促进产业发展，提高农民收益。</t>
  </si>
  <si>
    <t>三都镇龙兴村大里屯伦屯北边村口至村委龙兴</t>
  </si>
  <si>
    <t>大里屯伦屯北边村口至村委龙兴河建水渠长：500米，宽：0.8
米，高1米</t>
  </si>
  <si>
    <t>三都镇龙兴村大里屯建水渠可灌溉农田80亩，也同时起抗洪排水的作用。</t>
  </si>
  <si>
    <t>三都镇龙兴村旁赖屯共6条水渠建设项目</t>
  </si>
  <si>
    <t>旁赖屯建水渠共6条1.黄单至猪场长1500米，宽0.5米，高0.6米，2.北弄至根闷长1300米，宽0.5米，高0.6米，3.拉闷至都块山长1100米，宽0.5米，高0.6米，4.大好至球场长1300米，宽0.5米，高0.6米，5.纳虽至三冲桥长1500米，宽0.5米，高0.6米，6.纳博至长松长1500米，宽0.5米，高0.6米。</t>
  </si>
  <si>
    <t>三都镇龙兴村旁赖屯建水渠可灌溉农田685亩，可保种植水稻50亩，葱花63亩，玉米35亩，蔬菜38亩等农作物的生产。</t>
  </si>
  <si>
    <t>三都镇龙兴村龙兴屯东边至拉碾水渠建设项目</t>
  </si>
  <si>
    <t>三都镇龙兴村龙兴屯东边至拉颜建水渠长300米，宽0.8米，高1米</t>
  </si>
  <si>
    <t>龙兴村龙兴屯建水渠可灌溉种植葱花54亩，玉米25亩，同时能解决屯内的排洪水渠。</t>
  </si>
  <si>
    <t>三都镇龙兴村坡烈屯共4条水渠建设项目</t>
  </si>
  <si>
    <t>龙兴村坡烈屯1.桥谭到水井500米，2.龙兴村后山脚到地坪田1000米，3.桥谭到拿田400米，4.坡烈后村到果棉水坝600米，宽0.5米，高0.6米，共4条水渠建设。</t>
  </si>
  <si>
    <t>三都镇龙兴村伦屯至龙兴屯桥谭水渠建设项目</t>
  </si>
  <si>
    <t>龙兴村龙兴屯水渠建设伦屯至龙兴屯桥谭长：4400米，宽：80公分，高80公分。</t>
  </si>
  <si>
    <t>龙兴村龙兴屯建水渠可解决种植虹豆34亩，葱花158亩，生姜25亩，玉米25亩等农作物的灌溉，促进农业的有效发展。</t>
  </si>
  <si>
    <t>三都镇龙兴村伦屯太阳能路灯</t>
  </si>
  <si>
    <t>村级综合服务设施</t>
  </si>
  <si>
    <t>伦屯公共照明设施40盏</t>
  </si>
  <si>
    <t>龙兴村伦屯的生活条件，促进产业发展，提高农民收益，为群众生产出行提供便利。</t>
  </si>
  <si>
    <t>改善龙兴村伦屯的生活条件，促进产业发展，提高农民收益，为群众生产出行提供便利。</t>
  </si>
  <si>
    <t>三都社区</t>
  </si>
  <si>
    <t>三都镇粮所片区水利建设项目</t>
  </si>
  <si>
    <t>三都镇粮所片长1000米，宽60CM，高80CM，三面光水利</t>
  </si>
  <si>
    <t>韦少云13768665086</t>
  </si>
  <si>
    <t>改善群众种植葱花80亩，玉米20亩用水灌溉问题。助力乡村振兴</t>
  </si>
  <si>
    <t>三都街武圣宫至卫生院河道清理工程建设项目</t>
  </si>
  <si>
    <t>三都街武圣宫至三都中心卫生院2000米长，3.5米宽河道清理工程</t>
  </si>
  <si>
    <t>河道清理后改善乡村环境，并更好的提高用水利用率，改善水质问题。助力乡村振兴</t>
  </si>
  <si>
    <t>三都社区屯村屯那么片区水利道路工程建设项目</t>
  </si>
  <si>
    <t>屯村屯那么片水利工程长300米，宽80CM，高80CM三面光、产业路长500米，宽3.5米</t>
  </si>
  <si>
    <t>韦东18276857498</t>
  </si>
  <si>
    <t>改善群众种植葱花60亩用水灌溉问题。为群众生产运输提供便利，方便群众出行，助力乡村振兴</t>
  </si>
  <si>
    <t>三都社区大河街那根墩片区水利道路工程建设项目</t>
  </si>
  <si>
    <t>大河街那根墩片粮食样方点3，水利工程长500米，宽80CM，高60CM三面光、产业路3000米，宽3.5米</t>
  </si>
  <si>
    <t>韦柳媚13768661314</t>
  </si>
  <si>
    <t>改善群众种植300亩葱花用水灌溉问题，为群众生产运输提供便利，方便群众出行，助力乡村振兴</t>
  </si>
  <si>
    <t>三都社区大河街郎七片区水利道路工程建设项目</t>
  </si>
  <si>
    <t>大河街郎七，水利工程长300米，宽80CM，高80CM三面光、产业路500米，宽3.5米</t>
  </si>
  <si>
    <t>改善群众种植葱花50亩用水灌溉问题，为群众生产运输提供便利，方便群众出行，助力乡村振兴</t>
  </si>
  <si>
    <t>三都村</t>
  </si>
  <si>
    <t>三都镇边山屯农久坳至白沙场绿沙场农作物种植路硬化建设项目。</t>
  </si>
  <si>
    <t>新建长7000米，宽3.5米，产业路周边有种植橘子、李子600亩、经济木3000亩。</t>
  </si>
  <si>
    <t>韦廷春
18867026369</t>
  </si>
  <si>
    <t>项目建成后，可解决香葱灌溉、排洪。</t>
  </si>
  <si>
    <t>改善三都村生产生活条件，促进产业发展，方便群众出行。</t>
  </si>
  <si>
    <t>三都镇三都村大成屯安全饮水项目</t>
  </si>
  <si>
    <t>新建水池、打深水井、抽水机房</t>
  </si>
  <si>
    <t>项目建成后，可解大成屯饮水问题。</t>
  </si>
  <si>
    <t>改善三都村群众饮水问题，群众用水得到保障</t>
  </si>
  <si>
    <t>工农村</t>
  </si>
  <si>
    <t>三都镇工农村上下石武屯至村口水利建设项目</t>
  </si>
  <si>
    <t>基础设施</t>
  </si>
  <si>
    <t>上下石武屯到村口防洪水渠：450米，高为2.5米，宽为3米</t>
  </si>
  <si>
    <t>三都镇镇人民政府</t>
  </si>
  <si>
    <t>覃周立15907821032</t>
  </si>
  <si>
    <t>上下石武屯解决排洪，有效解决农业生产的灌溉。</t>
  </si>
  <si>
    <t>改善工农村的生产生活条件，促进产业发展，提高农民收益。</t>
  </si>
  <si>
    <t>三都镇工农村上下石武屯至南朝屯水利建设项目</t>
  </si>
  <si>
    <t>上下石武屯到村南朝屯水渠：1500米，高为80厘米，宽为60厘米</t>
  </si>
  <si>
    <t>上下石武屯到南朝屯解决村民用水困难，有效解决农业生产的灌溉。</t>
  </si>
  <si>
    <t>进德镇</t>
  </si>
  <si>
    <t>三千村</t>
  </si>
  <si>
    <t>进德镇三千村土近屯产业路建设项目</t>
  </si>
  <si>
    <t>硬化路面长1.5公里、路面宽4米、厚20厘米，两边培路肩宽各0.3米；合理设置涵洞、边沟、错车道等</t>
  </si>
  <si>
    <t>进德镇人民政府</t>
  </si>
  <si>
    <t>李欢18077250331</t>
  </si>
  <si>
    <t>解决三千村屯级道路通车问题，改善村基础设施，方便118户，565人出行。</t>
  </si>
  <si>
    <t>改善三千村的生产生活条件，促进产业发展，方便群众出行。</t>
  </si>
  <si>
    <t>乐山村</t>
  </si>
  <si>
    <t>进德镇乐山村长安屯至贡村屯产业路建设项目</t>
  </si>
  <si>
    <t>路长约1200米、宽3.5米，厚度为16公分的产业路，</t>
  </si>
  <si>
    <t>解决乐山村屯级道路通车问题，改善村基础设施，方便137户，597人出行。</t>
  </si>
  <si>
    <t>改善乐山村的生产生活条件，促进产业发展，方便群众出行。</t>
  </si>
  <si>
    <t>白山村</t>
  </si>
  <si>
    <t>白山村大布屯产业路</t>
  </si>
  <si>
    <t>建设长600米，宽3.5米,厚15厘米的产业路，解决800亩农田的农机通行机耕、农产品的运输。</t>
  </si>
  <si>
    <t>解决大布屯农田基础设施建设，方便104户，425人出行。</t>
  </si>
  <si>
    <t>改善大布屯的生产生活条件，促进产业发展，方便群众家产品运输。</t>
  </si>
  <si>
    <t>琼林村</t>
  </si>
  <si>
    <t>柳江区进德镇琼林村糖料蔗高标准示范样板项目</t>
  </si>
  <si>
    <t>建设200亩的糖料蔗水肥一体的滴灌系统一套，新建1000立方米的蓄水池、80平方米的设备房等。</t>
  </si>
  <si>
    <t>通过实施建设甘蔗水肥一体化灌溉种植技术，提高甘蔗的抗旱能力及水肥资源利用率，降低了人工成本和农资投入，提高甘蔗的产量和糖分，更好地提升甘蔗产业的经济效益。</t>
  </si>
  <si>
    <t>通过流转土地、吸纳务工就业等联农带农机制；项目完成后，提高甘蔗产量，增加农民收入。</t>
  </si>
  <si>
    <t>泗浪村</t>
  </si>
  <si>
    <t>柳江区进德镇泗浪村糖料蔗良种优选中心</t>
  </si>
  <si>
    <t>1、新建1000平米仓库；2、生产车间：1000平方米； 3、脱毒加工生产切割设备35台； 4、专用变压器1台约30万；5、悬挂链自动装置、脱毒浸池一套； 6、空压机一台； 7、周转筐7000个。</t>
  </si>
  <si>
    <t>促进特色产业发展，增加产业覆盖率，增加村集体经济收入，巩固脱贫成效，助力乡村振兴。</t>
  </si>
  <si>
    <t>一是运行主体通过土地流转的方式进行联农带农，预计流转10户农户土地；二是运行主体通过吸纳务工就业方式进行联农带农，预计带动25人；三是通过产业项目资产收益方式进行个联农带农。</t>
  </si>
  <si>
    <t>成团镇</t>
  </si>
  <si>
    <t>白露村</t>
  </si>
  <si>
    <t>白露村基础设施建设项目</t>
  </si>
  <si>
    <t>乡村建设行动-农村基础设施</t>
  </si>
  <si>
    <t>1、白上屯垃圾池到西面水源源头硬化原有机耕路长0.2公里、路面宽4米、厚20厘米的产业路。
2、白上屯垃圾池到西面水源源头机耕路旁原有泥渠翻新，新建长0.2公里，水渠宽0.8米，高1.2米，三面光的农田水利。
3、拉寨屯水利位于芝楼屯老村前面六席片区，新建原有主水渠长大约1000米，宽0.8米，高1米，A段支流水渠大约长1000米，宽0.4米，高0.6米，B段支流水利大约长1000米，宽0.4米，高0.6米的三面光农田水利。</t>
  </si>
  <si>
    <t>成团镇人民政府</t>
  </si>
  <si>
    <t>劳艳荣13737284651</t>
  </si>
  <si>
    <t>产业路以及水渠建成后有效解决村民实施产业工作通行不便困难以及产业用水难等问题</t>
  </si>
  <si>
    <t>改善白露村村民的生产生活条件，方便群众出行，提高当地居民发展产业的积极性，促进当地产业发展和产业品质提升，预计受益2190人以上。</t>
  </si>
  <si>
    <t>北弓村</t>
  </si>
  <si>
    <t>北弓村屯级公共照明提升项目</t>
  </si>
  <si>
    <t>乡村建设行动-农村公共服务</t>
  </si>
  <si>
    <t>新建四爱、上北、下北、坡六、屯代屯路灯</t>
  </si>
  <si>
    <t>韦波18978000868</t>
  </si>
  <si>
    <t>完善基础设施，巩固脱贫成效，方便群众生产生活，提升群众安全感和幸福感。</t>
  </si>
  <si>
    <t>改善北弓村的生产生活条件，促进产业发展，方便群众夜间出行，预计受益2214人</t>
  </si>
  <si>
    <t>甘塘村</t>
  </si>
  <si>
    <t>甘塘村屯从屯、甘罗屯片区产业路建设</t>
  </si>
  <si>
    <t>1、屯冲屯硬化原有机耕路长约1000米，宽3.5米，厚0.2米的产业路
2、甘罗屯硬化甘罗屯原有机耕路长1000米，宽3.5米，厚0.2米的产业路
甘罗屯二队硬化长330米，宽0.6米，厚0.2米的产业路。</t>
  </si>
  <si>
    <t>韦红色15677278928</t>
  </si>
  <si>
    <t>改善甘塘村的生产生活条件，促进产业发展，方便群众出行。</t>
  </si>
  <si>
    <t>完善基础设施，巩固脱贫成效，带动甘塘村水稻、糖蔗、蔬菜、玉米、土鸡等种养殖产业发展，预计受益2145人。</t>
  </si>
  <si>
    <t>甘塘村甘罗屯新建卫生公厕</t>
  </si>
  <si>
    <t>乡村建设行动-人居环境整治</t>
  </si>
  <si>
    <t>在旧厕地址新建40平方米卫生公厕2座</t>
  </si>
  <si>
    <t>12人</t>
  </si>
  <si>
    <t>完善基础设施，巩固脱贫成效，解决村民周边卫生问题</t>
  </si>
  <si>
    <t>甘塘村甘罗屯新建文化活动广场</t>
  </si>
  <si>
    <t>新建550平方米文化活动广场2座</t>
  </si>
  <si>
    <t>完善基础设施，巩固脱贫成效，解决村民文体活动问题</t>
  </si>
  <si>
    <t>改善成团村的生产生活条件，促进产业发展，方便群众出行。</t>
  </si>
  <si>
    <t>里湾村</t>
  </si>
  <si>
    <t>里湾村红旗屯至小江屯农田水利建设</t>
  </si>
  <si>
    <t>产业发展-小型农田水利设施建设</t>
  </si>
  <si>
    <t>在原有泥渠上新建灌溉渠道长2600米，宽0.80米，深0.6米采用三面光防渗的农田水利</t>
  </si>
  <si>
    <t>熊金库
17377232230</t>
  </si>
  <si>
    <t>改善里湾村的生产生活条件，促进产业发展，方便群众出行。</t>
  </si>
  <si>
    <t>灌溉水渠辐射优质稻、火龙果、蔬菜等特色农产品1200亩，惠及人口2724人，水利建成后，可解决农作物灌溉问题，进一步提升农产品品质和销售价格，不断促进特色产业提档升级。</t>
  </si>
  <si>
    <t>龙山村</t>
  </si>
  <si>
    <t>成团镇矮山屯至秦炉屯、沙角屯、上龙屯社王至龙朝屯产业路建设</t>
  </si>
  <si>
    <t>1、硬化矮山屯至秦炉屯原有机耕路路面长1.5公里、路面宽3.7米、厚20厘米，的产业路
2、硬化龙山村沙角屯原有机耕路路面长0.6公里，路面宽4.5米，厚20厘米的产业路
3、硬化上龙屯社王至龙朝屯原有机耕路路面长2公里，路面宽4.5米，厚20厘米的产业路。</t>
  </si>
  <si>
    <t>覃建玲
18176717687</t>
  </si>
  <si>
    <t>解决矮山屯与秦炉屯道路通车问题，改善两村基础设施，促进产业发展。</t>
  </si>
  <si>
    <t>改善矮山屯和秦炉屯村民的生产生活条件，提高农民发展产业积极性，促进产业发展，提高群众发展产业的积极性，预计受益。</t>
  </si>
  <si>
    <t>成团镇龙山村都龙屯戈检农田水利建设</t>
  </si>
  <si>
    <t>在原有泥渠上新建采用三面光防渗的农田水渠,水渠长约0.5公里，宽1.2米,高1米。</t>
  </si>
  <si>
    <t>解决都龙屯水渠灌溉问题，改善基础设施，促进产业发展。</t>
  </si>
  <si>
    <t>改善都龙屯的生产生活条件，提高农民发展产业积极性，促进产业振兴，预计受益815人。</t>
  </si>
  <si>
    <t>成团镇龙山村都龙屯、上龙屯、沙角屯、坡照屯、矮山屯饮水工程</t>
  </si>
  <si>
    <t>农村饮水安全</t>
  </si>
  <si>
    <t>新建都龙屯、上龙屯、沙角屯、坡照屯、矮山屯自来水管网建设，五个屯自来水管网总长约10000米</t>
  </si>
  <si>
    <t>解决安全饮水问题，改善农村基础设施，提高群众生活质量。</t>
  </si>
  <si>
    <t>改善农民生活条件，减轻农民生活负担，促进农民丰产增收，提高农民幸福生活，保障群众安全饮水，预计受益2824人。</t>
  </si>
  <si>
    <t>盘石村</t>
  </si>
  <si>
    <t>盘石村道路硬化建设</t>
  </si>
  <si>
    <t>在原有机耕路硬化路面长4公里、路面宽4米、.5厚20厘米，（纳丈屯到盘古屯田垌；中楼屯大弄1.5公里；六美屯大弄2.5公里）合理设置边沟等</t>
  </si>
  <si>
    <t>梁建光18076714389</t>
  </si>
  <si>
    <t>解决华石屯、坡尧屯、坡罗屯、大发屯、盘古屯、纳丈屯、中楼屯、六美屯村民运输困难问题</t>
  </si>
  <si>
    <t>改善盘石村的生产生活条件，促进产业发展，方便群众出行。</t>
  </si>
  <si>
    <t>成团镇里湾村垃圾处理中转站</t>
  </si>
  <si>
    <t>在里湾村新建一座占地约80平方米的垃圾处理中转站。</t>
  </si>
  <si>
    <t>覃许13978221837</t>
  </si>
  <si>
    <t>解决成团镇辖区内垃圾堆放、治理困难等问题</t>
  </si>
  <si>
    <t>改善成团辖区内的人居环境，减少农村垃圾的堆积，提高城市环境卫生水平，提高群众的生活质量。</t>
  </si>
  <si>
    <t>成团镇绿嘉圆现代化气雾栽培蔬菜大棚项目</t>
  </si>
  <si>
    <t>产业项目</t>
  </si>
  <si>
    <t>气雾栽培机、层潮汐育苗机、钢结构阳光大棚建设、棚内 水电安装及材料、种植材料和器具、营养及水培管理系统、配电柜、硬化大棚内面长8米、路面宽40米、厚20公分；合理设置蓄水曹、育苗曹、地下管道等</t>
  </si>
  <si>
    <t>带动周边农民同时也为当地的经济发展、劳动力、脱贫人员再就业及农业休闲观光旅游的活跃提升起到积极的示范和促进作用。可直接提供就业人员20人，解决脱贫人员就业14名.“公司+合作社+农户”的形式带动周边村民巩固脱贫攻坚成果、助力乡村振兴</t>
  </si>
  <si>
    <t>认真实施规划建设项目，强力实施基础设施改善，增强农业发展后劲；做大做强现代化特色农业产业，积极探索生态循环农业发展道路；以稳步推进农村改革为着力点，引进规模经营业主，促进土地、林地、合理流转，活跃农村经济，增加农民收入，助力乡村振兴。</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</si>
</sst>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theme="1"/>
      <name val="宋体"/>
      <charset val="134"/>
      <scheme val="minor"/>
    </font>
    <font>
      <sz val="10"/>
      <name val="宋体"/>
      <charset val="134"/>
      <scheme val="minor"/>
    </font>
    <font>
      <sz val="10"/>
      <name val="宋体"/>
      <charset val="134"/>
    </font>
    <font>
      <sz val="9"/>
      <name val="宋体"/>
      <charset val="134"/>
    </font>
    <font>
      <sz val="11"/>
      <name val="宋体"/>
      <charset val="134"/>
      <scheme val="minor"/>
    </font>
    <font>
      <sz val="12"/>
      <name val="黑体"/>
      <charset val="134"/>
    </font>
    <font>
      <sz val="18"/>
      <name val="方正小标宋简体"/>
      <charset val="134"/>
    </font>
    <font>
      <b/>
      <sz val="10"/>
      <name val="宋体"/>
      <charset val="134"/>
      <scheme val="minor"/>
    </font>
    <font>
      <b/>
      <sz val="9"/>
      <name val="宋体"/>
      <charset val="134"/>
      <scheme val="minor"/>
    </font>
    <font>
      <b/>
      <sz val="11"/>
      <color rgb="FF3F3F3F"/>
      <name val="宋体"/>
      <charset val="0"/>
      <scheme val="minor"/>
    </font>
    <font>
      <sz val="11"/>
      <color theme="1"/>
      <name val="宋体"/>
      <charset val="0"/>
      <scheme val="minor"/>
    </font>
    <font>
      <b/>
      <sz val="11"/>
      <color rgb="FFFFFFFF"/>
      <name val="宋体"/>
      <charset val="0"/>
      <scheme val="minor"/>
    </font>
    <font>
      <u/>
      <sz val="11"/>
      <color rgb="FF0000FF"/>
      <name val="宋体"/>
      <charset val="0"/>
      <scheme val="minor"/>
    </font>
    <font>
      <sz val="11"/>
      <color theme="0"/>
      <name val="宋体"/>
      <charset val="0"/>
      <scheme val="minor"/>
    </font>
    <font>
      <i/>
      <sz val="11"/>
      <color rgb="FF7F7F7F"/>
      <name val="宋体"/>
      <charset val="0"/>
      <scheme val="minor"/>
    </font>
    <font>
      <b/>
      <sz val="18"/>
      <color theme="3"/>
      <name val="宋体"/>
      <charset val="134"/>
      <scheme val="minor"/>
    </font>
    <font>
      <b/>
      <sz val="13"/>
      <color theme="3"/>
      <name val="宋体"/>
      <charset val="134"/>
      <scheme val="minor"/>
    </font>
    <font>
      <sz val="11"/>
      <color rgb="FF3F3F76"/>
      <name val="宋体"/>
      <charset val="0"/>
      <scheme val="minor"/>
    </font>
    <font>
      <sz val="11"/>
      <color rgb="FF9C6500"/>
      <name val="宋体"/>
      <charset val="0"/>
      <scheme val="minor"/>
    </font>
    <font>
      <u/>
      <sz val="11"/>
      <color rgb="FF800080"/>
      <name val="宋体"/>
      <charset val="0"/>
      <scheme val="minor"/>
    </font>
    <font>
      <sz val="11"/>
      <color rgb="FF9C0006"/>
      <name val="宋体"/>
      <charset val="0"/>
      <scheme val="minor"/>
    </font>
    <font>
      <b/>
      <sz val="11"/>
      <color theme="1"/>
      <name val="宋体"/>
      <charset val="0"/>
      <scheme val="minor"/>
    </font>
    <font>
      <b/>
      <sz val="11"/>
      <color theme="3"/>
      <name val="宋体"/>
      <charset val="134"/>
      <scheme val="minor"/>
    </font>
    <font>
      <sz val="11"/>
      <color rgb="FFFF0000"/>
      <name val="宋体"/>
      <charset val="0"/>
      <scheme val="minor"/>
    </font>
    <font>
      <b/>
      <sz val="15"/>
      <color theme="3"/>
      <name val="宋体"/>
      <charset val="134"/>
      <scheme val="minor"/>
    </font>
    <font>
      <b/>
      <sz val="11"/>
      <color rgb="FFFA7D00"/>
      <name val="宋体"/>
      <charset val="0"/>
      <scheme val="minor"/>
    </font>
    <font>
      <sz val="11"/>
      <color rgb="FF006100"/>
      <name val="宋体"/>
      <charset val="0"/>
      <scheme val="minor"/>
    </font>
    <font>
      <sz val="11"/>
      <color rgb="FFFA7D00"/>
      <name val="宋体"/>
      <charset val="0"/>
      <scheme val="minor"/>
    </font>
    <font>
      <sz val="10"/>
      <name val="Arial"/>
      <charset val="134"/>
    </font>
    <font>
      <sz val="9"/>
      <color theme="1"/>
      <name val="宋体"/>
      <charset val="134"/>
    </font>
  </fonts>
  <fills count="33">
    <fill>
      <patternFill patternType="none"/>
    </fill>
    <fill>
      <patternFill patternType="gray125"/>
    </fill>
    <fill>
      <patternFill patternType="solid">
        <fgColor rgb="FFF2F2F2"/>
        <bgColor indexed="64"/>
      </patternFill>
    </fill>
    <fill>
      <patternFill patternType="solid">
        <fgColor rgb="FFFFFFCC"/>
        <bgColor indexed="64"/>
      </patternFill>
    </fill>
    <fill>
      <patternFill patternType="solid">
        <fgColor theme="5" tint="0.599993896298105"/>
        <bgColor indexed="64"/>
      </patternFill>
    </fill>
    <fill>
      <patternFill patternType="solid">
        <fgColor theme="5" tint="0.799981688894314"/>
        <bgColor indexed="64"/>
      </patternFill>
    </fill>
    <fill>
      <patternFill patternType="solid">
        <fgColor rgb="FFA5A5A5"/>
        <bgColor indexed="64"/>
      </patternFill>
    </fill>
    <fill>
      <patternFill patternType="solid">
        <fgColor theme="5"/>
        <bgColor indexed="64"/>
      </patternFill>
    </fill>
    <fill>
      <patternFill patternType="solid">
        <fgColor theme="7" tint="0.399975585192419"/>
        <bgColor indexed="64"/>
      </patternFill>
    </fill>
    <fill>
      <patternFill patternType="solid">
        <fgColor theme="6" tint="0.399975585192419"/>
        <bgColor indexed="64"/>
      </patternFill>
    </fill>
    <fill>
      <patternFill patternType="solid">
        <fgColor theme="6" tint="0.799981688894314"/>
        <bgColor indexed="64"/>
      </patternFill>
    </fill>
    <fill>
      <patternFill patternType="solid">
        <fgColor rgb="FFFFCC99"/>
        <bgColor indexed="64"/>
      </patternFill>
    </fill>
    <fill>
      <patternFill patternType="solid">
        <fgColor rgb="FFFFEB9C"/>
        <bgColor indexed="64"/>
      </patternFill>
    </fill>
    <fill>
      <patternFill patternType="solid">
        <fgColor rgb="FFFFC7CE"/>
        <bgColor indexed="64"/>
      </patternFill>
    </fill>
    <fill>
      <patternFill patternType="solid">
        <fgColor theme="6"/>
        <bgColor indexed="64"/>
      </patternFill>
    </fill>
    <fill>
      <patternFill patternType="solid">
        <fgColor theme="4" tint="0.799981688894314"/>
        <bgColor indexed="64"/>
      </patternFill>
    </fill>
    <fill>
      <patternFill patternType="solid">
        <fgColor theme="8" tint="0.399975585192419"/>
        <bgColor indexed="64"/>
      </patternFill>
    </fill>
    <fill>
      <patternFill patternType="solid">
        <fgColor theme="6" tint="0.599993896298105"/>
        <bgColor indexed="64"/>
      </patternFill>
    </fill>
    <fill>
      <patternFill patternType="solid">
        <fgColor theme="7" tint="0.599993896298105"/>
        <bgColor indexed="64"/>
      </patternFill>
    </fill>
    <fill>
      <patternFill patternType="solid">
        <fgColor theme="4"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4" tint="0.599993896298105"/>
        <bgColor indexed="64"/>
      </patternFill>
    </fill>
    <fill>
      <patternFill patternType="solid">
        <fgColor theme="4"/>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9" tint="0.799981688894314"/>
        <bgColor indexed="64"/>
      </patternFill>
    </fill>
    <fill>
      <patternFill patternType="solid">
        <fgColor theme="8"/>
        <bgColor indexed="64"/>
      </patternFill>
    </fill>
    <fill>
      <patternFill patternType="solid">
        <fgColor theme="7"/>
        <bgColor indexed="64"/>
      </patternFill>
    </fill>
    <fill>
      <patternFill patternType="solid">
        <fgColor rgb="FFC6EFCE"/>
        <bgColor indexed="64"/>
      </patternFill>
    </fill>
    <fill>
      <patternFill patternType="solid">
        <fgColor theme="8" tint="0.799981688894314"/>
        <bgColor indexed="64"/>
      </patternFill>
    </fill>
    <fill>
      <patternFill patternType="solid">
        <fgColor theme="9" tint="0.399975585192419"/>
        <bgColor indexed="64"/>
      </patternFill>
    </fill>
    <fill>
      <patternFill patternType="solid">
        <fgColor theme="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medium">
        <color theme="4" tint="0.499984740745262"/>
      </bottom>
      <diagonal/>
    </border>
    <border>
      <left/>
      <right/>
      <top/>
      <bottom style="double">
        <color rgb="FFFF8001"/>
      </bottom>
      <diagonal/>
    </border>
  </borders>
  <cellStyleXfs count="50">
    <xf numFmtId="0" fontId="0" fillId="0" borderId="0">
      <alignment vertical="center"/>
    </xf>
    <xf numFmtId="42" fontId="0" fillId="0" borderId="0" applyFont="0" applyFill="0" applyBorder="0" applyAlignment="0" applyProtection="0">
      <alignment vertical="center"/>
    </xf>
    <xf numFmtId="0" fontId="10" fillId="10" borderId="0" applyNumberFormat="0" applyBorder="0" applyAlignment="0" applyProtection="0">
      <alignment vertical="center"/>
    </xf>
    <xf numFmtId="0" fontId="17" fillId="11"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17" borderId="0" applyNumberFormat="0" applyBorder="0" applyAlignment="0" applyProtection="0">
      <alignment vertical="center"/>
    </xf>
    <xf numFmtId="0" fontId="20" fillId="13" borderId="0" applyNumberFormat="0" applyBorder="0" applyAlignment="0" applyProtection="0">
      <alignment vertical="center"/>
    </xf>
    <xf numFmtId="43" fontId="0" fillId="0" borderId="0" applyFont="0" applyFill="0" applyBorder="0" applyAlignment="0" applyProtection="0">
      <alignment vertical="center"/>
    </xf>
    <xf numFmtId="0" fontId="13" fillId="9" borderId="0" applyNumberFormat="0" applyBorder="0" applyAlignment="0" applyProtection="0">
      <alignment vertical="center"/>
    </xf>
    <xf numFmtId="0" fontId="12" fillId="0" borderId="0" applyNumberFormat="0" applyFill="0" applyBorder="0" applyAlignment="0" applyProtection="0">
      <alignment vertical="center"/>
    </xf>
    <xf numFmtId="9"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0" fillId="3" borderId="5" applyNumberFormat="0" applyFont="0" applyAlignment="0" applyProtection="0">
      <alignment vertical="center"/>
    </xf>
    <xf numFmtId="0" fontId="13" fillId="20" borderId="0" applyNumberFormat="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24" fillId="0" borderId="7" applyNumberFormat="0" applyFill="0" applyAlignment="0" applyProtection="0">
      <alignment vertical="center"/>
    </xf>
    <xf numFmtId="0" fontId="16" fillId="0" borderId="7" applyNumberFormat="0" applyFill="0" applyAlignment="0" applyProtection="0">
      <alignment vertical="center"/>
    </xf>
    <xf numFmtId="0" fontId="13" fillId="19" borderId="0" applyNumberFormat="0" applyBorder="0" applyAlignment="0" applyProtection="0">
      <alignment vertical="center"/>
    </xf>
    <xf numFmtId="0" fontId="22" fillId="0" borderId="10" applyNumberFormat="0" applyFill="0" applyAlignment="0" applyProtection="0">
      <alignment vertical="center"/>
    </xf>
    <xf numFmtId="0" fontId="13" fillId="8" borderId="0" applyNumberFormat="0" applyBorder="0" applyAlignment="0" applyProtection="0">
      <alignment vertical="center"/>
    </xf>
    <xf numFmtId="0" fontId="9" fillId="2" borderId="4" applyNumberFormat="0" applyAlignment="0" applyProtection="0">
      <alignment vertical="center"/>
    </xf>
    <xf numFmtId="0" fontId="25" fillId="2" borderId="8" applyNumberFormat="0" applyAlignment="0" applyProtection="0">
      <alignment vertical="center"/>
    </xf>
    <xf numFmtId="0" fontId="11" fillId="6" borderId="6" applyNumberFormat="0" applyAlignment="0" applyProtection="0">
      <alignment vertical="center"/>
    </xf>
    <xf numFmtId="0" fontId="10" fillId="26" borderId="0" applyNumberFormat="0" applyBorder="0" applyAlignment="0" applyProtection="0">
      <alignment vertical="center"/>
    </xf>
    <xf numFmtId="0" fontId="13" fillId="7" borderId="0" applyNumberFormat="0" applyBorder="0" applyAlignment="0" applyProtection="0">
      <alignment vertical="center"/>
    </xf>
    <xf numFmtId="0" fontId="27" fillId="0" borderId="11" applyNumberFormat="0" applyFill="0" applyAlignment="0" applyProtection="0">
      <alignment vertical="center"/>
    </xf>
    <xf numFmtId="0" fontId="21" fillId="0" borderId="9" applyNumberFormat="0" applyFill="0" applyAlignment="0" applyProtection="0">
      <alignment vertical="center"/>
    </xf>
    <xf numFmtId="0" fontId="26" fillId="29" borderId="0" applyNumberFormat="0" applyBorder="0" applyAlignment="0" applyProtection="0">
      <alignment vertical="center"/>
    </xf>
    <xf numFmtId="0" fontId="18" fillId="12" borderId="0" applyNumberFormat="0" applyBorder="0" applyAlignment="0" applyProtection="0">
      <alignment vertical="center"/>
    </xf>
    <xf numFmtId="0" fontId="10" fillId="30" borderId="0" applyNumberFormat="0" applyBorder="0" applyAlignment="0" applyProtection="0">
      <alignment vertical="center"/>
    </xf>
    <xf numFmtId="0" fontId="13" fillId="23" borderId="0" applyNumberFormat="0" applyBorder="0" applyAlignment="0" applyProtection="0">
      <alignment vertical="center"/>
    </xf>
    <xf numFmtId="0" fontId="10" fillId="15" borderId="0" applyNumberFormat="0" applyBorder="0" applyAlignment="0" applyProtection="0">
      <alignment vertical="center"/>
    </xf>
    <xf numFmtId="0" fontId="10" fillId="22" borderId="0" applyNumberFormat="0" applyBorder="0" applyAlignment="0" applyProtection="0">
      <alignment vertical="center"/>
    </xf>
    <xf numFmtId="0" fontId="10" fillId="5" borderId="0" applyNumberFormat="0" applyBorder="0" applyAlignment="0" applyProtection="0">
      <alignment vertical="center"/>
    </xf>
    <xf numFmtId="0" fontId="10" fillId="4" borderId="0" applyNumberFormat="0" applyBorder="0" applyAlignment="0" applyProtection="0">
      <alignment vertical="center"/>
    </xf>
    <xf numFmtId="0" fontId="13" fillId="14" borderId="0" applyNumberFormat="0" applyBorder="0" applyAlignment="0" applyProtection="0">
      <alignment vertical="center"/>
    </xf>
    <xf numFmtId="0" fontId="13" fillId="28" borderId="0" applyNumberFormat="0" applyBorder="0" applyAlignment="0" applyProtection="0">
      <alignment vertical="center"/>
    </xf>
    <xf numFmtId="0" fontId="10" fillId="21" borderId="0" applyNumberFormat="0" applyBorder="0" applyAlignment="0" applyProtection="0">
      <alignment vertical="center"/>
    </xf>
    <xf numFmtId="0" fontId="10" fillId="18" borderId="0" applyNumberFormat="0" applyBorder="0" applyAlignment="0" applyProtection="0">
      <alignment vertical="center"/>
    </xf>
    <xf numFmtId="0" fontId="13" fillId="27" borderId="0" applyNumberFormat="0" applyBorder="0" applyAlignment="0" applyProtection="0">
      <alignment vertical="center"/>
    </xf>
    <xf numFmtId="0" fontId="10" fillId="25" borderId="0" applyNumberFormat="0" applyBorder="0" applyAlignment="0" applyProtection="0">
      <alignment vertical="center"/>
    </xf>
    <xf numFmtId="0" fontId="13" fillId="16" borderId="0" applyNumberFormat="0" applyBorder="0" applyAlignment="0" applyProtection="0">
      <alignment vertical="center"/>
    </xf>
    <xf numFmtId="0" fontId="13" fillId="32" borderId="0" applyNumberFormat="0" applyBorder="0" applyAlignment="0" applyProtection="0">
      <alignment vertical="center"/>
    </xf>
    <xf numFmtId="0" fontId="10" fillId="24" borderId="0" applyNumberFormat="0" applyBorder="0" applyAlignment="0" applyProtection="0">
      <alignment vertical="center"/>
    </xf>
    <xf numFmtId="0" fontId="13" fillId="31" borderId="0" applyNumberFormat="0" applyBorder="0" applyAlignment="0" applyProtection="0">
      <alignment vertical="center"/>
    </xf>
    <xf numFmtId="0" fontId="28" fillId="0" borderId="0"/>
  </cellStyleXfs>
  <cellXfs count="21">
    <xf numFmtId="0" fontId="0" fillId="0" borderId="0" xfId="0">
      <alignment vertical="center"/>
    </xf>
    <xf numFmtId="0" fontId="1" fillId="0" borderId="0" xfId="0" applyFont="1" applyFill="1" applyProtection="1">
      <alignment vertical="center"/>
      <protection locked="0"/>
    </xf>
    <xf numFmtId="0" fontId="2" fillId="0" borderId="0" xfId="0" applyFont="1" applyFill="1" applyProtection="1">
      <alignment vertical="center"/>
      <protection locked="0"/>
    </xf>
    <xf numFmtId="0" fontId="3" fillId="0" borderId="0" xfId="0" applyFont="1" applyFill="1" applyProtection="1">
      <alignment vertical="center"/>
      <protection locked="0"/>
    </xf>
    <xf numFmtId="0" fontId="4" fillId="0" borderId="0" xfId="0" applyFont="1" applyFill="1" applyProtection="1">
      <alignment vertical="center"/>
      <protection locked="0"/>
    </xf>
    <xf numFmtId="0" fontId="4" fillId="0" borderId="0" xfId="0" applyFont="1" applyFill="1" applyAlignment="1" applyProtection="1">
      <alignment horizontal="center" vertical="center"/>
      <protection locked="0"/>
    </xf>
    <xf numFmtId="0" fontId="4" fillId="0" borderId="0" xfId="0" applyFont="1" applyFill="1" applyAlignment="1" applyProtection="1">
      <alignment vertical="center" wrapText="1"/>
      <protection locked="0"/>
    </xf>
    <xf numFmtId="0" fontId="5" fillId="0" borderId="0" xfId="0" applyFont="1" applyFill="1" applyAlignment="1" applyProtection="1">
      <alignment horizontal="left" vertical="center"/>
      <protection locked="0"/>
    </xf>
    <xf numFmtId="0" fontId="6" fillId="0" borderId="0" xfId="0" applyFont="1" applyFill="1" applyBorder="1" applyAlignment="1" applyProtection="1">
      <alignment horizontal="center" vertical="center" wrapText="1"/>
      <protection locked="0"/>
    </xf>
    <xf numFmtId="0" fontId="7" fillId="0" borderId="1" xfId="0" applyFont="1" applyFill="1" applyBorder="1" applyAlignment="1" applyProtection="1">
      <alignment horizontal="center" vertical="center" wrapText="1"/>
      <protection locked="0"/>
    </xf>
    <xf numFmtId="0" fontId="7" fillId="0" borderId="2" xfId="0" applyFont="1" applyFill="1" applyBorder="1" applyAlignment="1" applyProtection="1">
      <alignment horizontal="center" vertical="center" wrapText="1"/>
      <protection locked="0"/>
    </xf>
    <xf numFmtId="0" fontId="7" fillId="0" borderId="3" xfId="0" applyFont="1" applyFill="1" applyBorder="1" applyAlignment="1" applyProtection="1">
      <alignment horizontal="center" vertical="center" wrapText="1"/>
      <protection locked="0"/>
    </xf>
    <xf numFmtId="0" fontId="2" fillId="0" borderId="1" xfId="0" applyFont="1" applyFill="1" applyBorder="1" applyAlignment="1" applyProtection="1">
      <alignment horizontal="center" vertical="center" wrapText="1"/>
      <protection locked="0"/>
    </xf>
    <xf numFmtId="0" fontId="2" fillId="0" borderId="1" xfId="0" applyFont="1" applyFill="1" applyBorder="1" applyAlignment="1" applyProtection="1">
      <alignment horizontal="left" vertical="center" wrapText="1"/>
      <protection locked="0"/>
    </xf>
    <xf numFmtId="0" fontId="8" fillId="0" borderId="1" xfId="0" applyFont="1" applyFill="1" applyBorder="1" applyAlignment="1" applyProtection="1">
      <alignment horizontal="center" vertical="center" wrapText="1"/>
      <protection locked="0"/>
    </xf>
    <xf numFmtId="0" fontId="2" fillId="0" borderId="1" xfId="49" applyFont="1" applyFill="1" applyBorder="1" applyAlignment="1" applyProtection="1">
      <alignment horizontal="center" vertical="center" wrapText="1"/>
      <protection locked="0"/>
    </xf>
    <xf numFmtId="0" fontId="2" fillId="0" borderId="1" xfId="0" applyFont="1" applyFill="1" applyBorder="1" applyAlignment="1" applyProtection="1">
      <alignment vertical="center" wrapText="1"/>
      <protection locked="0"/>
    </xf>
    <xf numFmtId="0" fontId="3" fillId="0" borderId="1" xfId="0" applyFont="1" applyFill="1" applyBorder="1" applyAlignment="1" applyProtection="1">
      <alignment horizontal="center" vertical="center" wrapText="1"/>
      <protection locked="0"/>
    </xf>
    <xf numFmtId="0" fontId="3" fillId="0" borderId="1" xfId="0" applyFont="1" applyFill="1" applyBorder="1" applyAlignment="1" applyProtection="1">
      <alignment horizontal="left" vertical="center" wrapText="1"/>
      <protection locked="0"/>
    </xf>
    <xf numFmtId="0" fontId="3" fillId="0" borderId="1" xfId="49" applyFont="1" applyFill="1" applyBorder="1" applyAlignment="1" applyProtection="1">
      <alignment horizontal="center" vertical="center" wrapText="1"/>
      <protection locked="0"/>
    </xf>
    <xf numFmtId="0" fontId="3" fillId="0" borderId="1" xfId="0" applyFont="1" applyFill="1" applyBorder="1" applyAlignment="1" applyProtection="1">
      <alignment vertical="center" wrapText="1"/>
      <protection locked="0"/>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Sheet1"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194"/>
  <sheetViews>
    <sheetView tabSelected="1" workbookViewId="0">
      <pane xSplit="4" ySplit="4" topLeftCell="E56" activePane="bottomRight" state="frozen"/>
      <selection/>
      <selection pane="topRight"/>
      <selection pane="bottomLeft"/>
      <selection pane="bottomRight" activeCell="G39" sqref="G39"/>
    </sheetView>
  </sheetViews>
  <sheetFormatPr defaultColWidth="9" defaultRowHeight="13.5"/>
  <cols>
    <col min="1" max="1" width="5.5" style="4" customWidth="1"/>
    <col min="2" max="2" width="8" style="4" customWidth="1"/>
    <col min="3" max="3" width="9.525" style="4" customWidth="1"/>
    <col min="4" max="4" width="28.375" style="4" customWidth="1"/>
    <col min="5" max="5" width="10.75" style="4" customWidth="1"/>
    <col min="6" max="6" width="6.75" style="4" customWidth="1"/>
    <col min="7" max="7" width="10.15" style="5" customWidth="1"/>
    <col min="8" max="8" width="11.3833333333333" style="5" customWidth="1"/>
    <col min="9" max="9" width="9.63333333333333" style="5" customWidth="1"/>
    <col min="10" max="10" width="43.275" style="4" customWidth="1"/>
    <col min="11" max="12" width="9" style="5"/>
    <col min="13" max="13" width="11.7166666666667" style="5" customWidth="1"/>
    <col min="14" max="14" width="10.6166666666667" style="5" customWidth="1"/>
    <col min="15" max="15" width="16.2416666666667" style="4" customWidth="1"/>
    <col min="16" max="16" width="13.275" style="4" customWidth="1"/>
    <col min="17" max="17" width="31" style="4" customWidth="1"/>
    <col min="18" max="18" width="33.75" style="4" customWidth="1"/>
    <col min="19" max="19" width="19.375" style="6" customWidth="1"/>
    <col min="20" max="16384" width="9" style="4"/>
  </cols>
  <sheetData>
    <row r="1" ht="33" customHeight="1" spans="1:2">
      <c r="A1" s="7" t="s">
        <v>0</v>
      </c>
      <c r="B1" s="7"/>
    </row>
    <row r="2" ht="36" customHeight="1" spans="1:18">
      <c r="A2" s="8" t="s">
        <v>1</v>
      </c>
      <c r="B2" s="8"/>
      <c r="C2" s="8"/>
      <c r="D2" s="8"/>
      <c r="E2" s="8"/>
      <c r="F2" s="8"/>
      <c r="G2" s="8"/>
      <c r="H2" s="8"/>
      <c r="I2" s="8"/>
      <c r="J2" s="8"/>
      <c r="K2" s="8"/>
      <c r="L2" s="8"/>
      <c r="M2" s="8"/>
      <c r="N2" s="8"/>
      <c r="O2" s="8"/>
      <c r="P2" s="8"/>
      <c r="Q2" s="8"/>
      <c r="R2" s="8"/>
    </row>
    <row r="3" s="1" customFormat="1" ht="30" customHeight="1" spans="1:19">
      <c r="A3" s="9" t="s">
        <v>2</v>
      </c>
      <c r="B3" s="9"/>
      <c r="C3" s="9"/>
      <c r="D3" s="9" t="s">
        <v>3</v>
      </c>
      <c r="E3" s="10" t="s">
        <v>4</v>
      </c>
      <c r="F3" s="9" t="s">
        <v>5</v>
      </c>
      <c r="G3" s="9" t="s">
        <v>6</v>
      </c>
      <c r="H3" s="9"/>
      <c r="I3" s="9"/>
      <c r="J3" s="9" t="s">
        <v>7</v>
      </c>
      <c r="K3" s="9" t="s">
        <v>8</v>
      </c>
      <c r="L3" s="9"/>
      <c r="M3" s="9"/>
      <c r="N3" s="9"/>
      <c r="O3" s="9" t="s">
        <v>9</v>
      </c>
      <c r="P3" s="9" t="s">
        <v>10</v>
      </c>
      <c r="Q3" s="9" t="s">
        <v>11</v>
      </c>
      <c r="R3" s="9" t="s">
        <v>12</v>
      </c>
      <c r="S3" s="9" t="s">
        <v>13</v>
      </c>
    </row>
    <row r="4" s="1" customFormat="1" ht="39" customHeight="1" spans="1:19">
      <c r="A4" s="9" t="s">
        <v>14</v>
      </c>
      <c r="B4" s="9" t="s">
        <v>15</v>
      </c>
      <c r="C4" s="9" t="s">
        <v>16</v>
      </c>
      <c r="D4" s="9"/>
      <c r="E4" s="11"/>
      <c r="F4" s="9"/>
      <c r="G4" s="9" t="s">
        <v>17</v>
      </c>
      <c r="H4" s="9" t="s">
        <v>18</v>
      </c>
      <c r="I4" s="9" t="s">
        <v>19</v>
      </c>
      <c r="J4" s="9"/>
      <c r="K4" s="14" t="s">
        <v>20</v>
      </c>
      <c r="L4" s="14" t="s">
        <v>21</v>
      </c>
      <c r="M4" s="14" t="s">
        <v>22</v>
      </c>
      <c r="N4" s="14" t="s">
        <v>23</v>
      </c>
      <c r="O4" s="9"/>
      <c r="P4" s="9"/>
      <c r="Q4" s="9"/>
      <c r="R4" s="9"/>
      <c r="S4" s="9"/>
    </row>
    <row r="5" s="2" customFormat="1" ht="45" customHeight="1" spans="1:19">
      <c r="A5" s="12">
        <v>1</v>
      </c>
      <c r="B5" s="12" t="s">
        <v>24</v>
      </c>
      <c r="C5" s="12" t="s">
        <v>25</v>
      </c>
      <c r="D5" s="12" t="s">
        <v>26</v>
      </c>
      <c r="E5" s="12" t="s">
        <v>27</v>
      </c>
      <c r="F5" s="12" t="s">
        <v>28</v>
      </c>
      <c r="G5" s="12">
        <f t="shared" ref="G5:G68" si="0">+H5+I5</f>
        <v>50</v>
      </c>
      <c r="H5" s="12">
        <v>50</v>
      </c>
      <c r="I5" s="12">
        <v>0</v>
      </c>
      <c r="J5" s="13" t="s">
        <v>29</v>
      </c>
      <c r="K5" s="12">
        <v>410</v>
      </c>
      <c r="L5" s="12">
        <v>1700</v>
      </c>
      <c r="M5" s="12">
        <v>118</v>
      </c>
      <c r="N5" s="12">
        <v>520</v>
      </c>
      <c r="O5" s="15" t="s">
        <v>30</v>
      </c>
      <c r="P5" s="12" t="s">
        <v>31</v>
      </c>
      <c r="Q5" s="13" t="s">
        <v>32</v>
      </c>
      <c r="R5" s="13" t="s">
        <v>33</v>
      </c>
      <c r="S5" s="16" t="s">
        <v>34</v>
      </c>
    </row>
    <row r="6" s="2" customFormat="1" ht="45" customHeight="1" spans="1:19">
      <c r="A6" s="12">
        <v>2</v>
      </c>
      <c r="B6" s="12" t="s">
        <v>24</v>
      </c>
      <c r="C6" s="12" t="s">
        <v>25</v>
      </c>
      <c r="D6" s="12" t="s">
        <v>35</v>
      </c>
      <c r="E6" s="12" t="s">
        <v>27</v>
      </c>
      <c r="F6" s="12" t="s">
        <v>28</v>
      </c>
      <c r="G6" s="12">
        <f t="shared" si="0"/>
        <v>10</v>
      </c>
      <c r="H6" s="12">
        <v>10</v>
      </c>
      <c r="I6" s="12">
        <v>0</v>
      </c>
      <c r="J6" s="13" t="s">
        <v>36</v>
      </c>
      <c r="K6" s="12">
        <v>242</v>
      </c>
      <c r="L6" s="12">
        <v>997</v>
      </c>
      <c r="M6" s="12">
        <v>66</v>
      </c>
      <c r="N6" s="12">
        <v>291</v>
      </c>
      <c r="O6" s="15" t="s">
        <v>30</v>
      </c>
      <c r="P6" s="12" t="s">
        <v>31</v>
      </c>
      <c r="Q6" s="13" t="s">
        <v>37</v>
      </c>
      <c r="R6" s="13" t="s">
        <v>33</v>
      </c>
      <c r="S6" s="16" t="s">
        <v>34</v>
      </c>
    </row>
    <row r="7" s="2" customFormat="1" ht="45" customHeight="1" spans="1:19">
      <c r="A7" s="12">
        <v>3</v>
      </c>
      <c r="B7" s="12" t="s">
        <v>24</v>
      </c>
      <c r="C7" s="12" t="s">
        <v>25</v>
      </c>
      <c r="D7" s="12" t="s">
        <v>38</v>
      </c>
      <c r="E7" s="12" t="s">
        <v>27</v>
      </c>
      <c r="F7" s="12" t="s">
        <v>28</v>
      </c>
      <c r="G7" s="12">
        <f t="shared" si="0"/>
        <v>50</v>
      </c>
      <c r="H7" s="12">
        <v>50</v>
      </c>
      <c r="I7" s="12">
        <v>0</v>
      </c>
      <c r="J7" s="13" t="s">
        <v>39</v>
      </c>
      <c r="K7" s="12">
        <v>242</v>
      </c>
      <c r="L7" s="12">
        <v>997</v>
      </c>
      <c r="M7" s="12">
        <v>66</v>
      </c>
      <c r="N7" s="12">
        <v>291</v>
      </c>
      <c r="O7" s="15" t="s">
        <v>30</v>
      </c>
      <c r="P7" s="12" t="s">
        <v>31</v>
      </c>
      <c r="Q7" s="13" t="s">
        <v>40</v>
      </c>
      <c r="R7" s="13" t="s">
        <v>33</v>
      </c>
      <c r="S7" s="16" t="s">
        <v>34</v>
      </c>
    </row>
    <row r="8" s="2" customFormat="1" ht="45" customHeight="1" spans="1:19">
      <c r="A8" s="12">
        <v>4</v>
      </c>
      <c r="B8" s="12" t="s">
        <v>24</v>
      </c>
      <c r="C8" s="12" t="s">
        <v>25</v>
      </c>
      <c r="D8" s="12" t="s">
        <v>41</v>
      </c>
      <c r="E8" s="12" t="s">
        <v>42</v>
      </c>
      <c r="F8" s="12" t="s">
        <v>28</v>
      </c>
      <c r="G8" s="12">
        <f t="shared" si="0"/>
        <v>50</v>
      </c>
      <c r="H8" s="12">
        <v>50</v>
      </c>
      <c r="I8" s="12">
        <v>0</v>
      </c>
      <c r="J8" s="13" t="s">
        <v>43</v>
      </c>
      <c r="K8" s="12">
        <v>258</v>
      </c>
      <c r="L8" s="12">
        <v>1060</v>
      </c>
      <c r="M8" s="12">
        <v>87</v>
      </c>
      <c r="N8" s="12">
        <v>390</v>
      </c>
      <c r="O8" s="15" t="s">
        <v>30</v>
      </c>
      <c r="P8" s="12" t="s">
        <v>31</v>
      </c>
      <c r="Q8" s="13" t="s">
        <v>44</v>
      </c>
      <c r="R8" s="13" t="s">
        <v>33</v>
      </c>
      <c r="S8" s="16" t="s">
        <v>34</v>
      </c>
    </row>
    <row r="9" s="2" customFormat="1" ht="45" customHeight="1" spans="1:19">
      <c r="A9" s="12">
        <v>5</v>
      </c>
      <c r="B9" s="12" t="s">
        <v>24</v>
      </c>
      <c r="C9" s="12" t="s">
        <v>25</v>
      </c>
      <c r="D9" s="12" t="s">
        <v>45</v>
      </c>
      <c r="E9" s="12" t="s">
        <v>42</v>
      </c>
      <c r="F9" s="12" t="s">
        <v>28</v>
      </c>
      <c r="G9" s="12">
        <f t="shared" si="0"/>
        <v>20</v>
      </c>
      <c r="H9" s="12">
        <v>20</v>
      </c>
      <c r="I9" s="12">
        <v>0</v>
      </c>
      <c r="J9" s="13" t="s">
        <v>46</v>
      </c>
      <c r="K9" s="12">
        <v>258</v>
      </c>
      <c r="L9" s="12">
        <v>1060</v>
      </c>
      <c r="M9" s="12">
        <v>87</v>
      </c>
      <c r="N9" s="12">
        <v>390</v>
      </c>
      <c r="O9" s="15" t="s">
        <v>30</v>
      </c>
      <c r="P9" s="12" t="s">
        <v>31</v>
      </c>
      <c r="Q9" s="13" t="s">
        <v>47</v>
      </c>
      <c r="R9" s="13" t="s">
        <v>33</v>
      </c>
      <c r="S9" s="16" t="s">
        <v>34</v>
      </c>
    </row>
    <row r="10" s="2" customFormat="1" ht="45" customHeight="1" spans="1:19">
      <c r="A10" s="12">
        <v>6</v>
      </c>
      <c r="B10" s="12" t="s">
        <v>24</v>
      </c>
      <c r="C10" s="12" t="s">
        <v>25</v>
      </c>
      <c r="D10" s="12" t="s">
        <v>48</v>
      </c>
      <c r="E10" s="12" t="s">
        <v>42</v>
      </c>
      <c r="F10" s="12" t="s">
        <v>28</v>
      </c>
      <c r="G10" s="12">
        <f t="shared" si="0"/>
        <v>20</v>
      </c>
      <c r="H10" s="12">
        <v>20</v>
      </c>
      <c r="I10" s="12">
        <v>0</v>
      </c>
      <c r="J10" s="13" t="s">
        <v>49</v>
      </c>
      <c r="K10" s="12">
        <v>258</v>
      </c>
      <c r="L10" s="12">
        <v>1060</v>
      </c>
      <c r="M10" s="12">
        <v>87</v>
      </c>
      <c r="N10" s="12">
        <v>390</v>
      </c>
      <c r="O10" s="15" t="s">
        <v>30</v>
      </c>
      <c r="P10" s="12" t="s">
        <v>31</v>
      </c>
      <c r="Q10" s="13" t="s">
        <v>50</v>
      </c>
      <c r="R10" s="13" t="s">
        <v>33</v>
      </c>
      <c r="S10" s="16" t="s">
        <v>34</v>
      </c>
    </row>
    <row r="11" s="2" customFormat="1" ht="45" customHeight="1" spans="1:19">
      <c r="A11" s="12">
        <v>7</v>
      </c>
      <c r="B11" s="12" t="s">
        <v>24</v>
      </c>
      <c r="C11" s="12" t="s">
        <v>25</v>
      </c>
      <c r="D11" s="12" t="s">
        <v>51</v>
      </c>
      <c r="E11" s="12" t="s">
        <v>42</v>
      </c>
      <c r="F11" s="12" t="s">
        <v>28</v>
      </c>
      <c r="G11" s="12">
        <f t="shared" si="0"/>
        <v>50</v>
      </c>
      <c r="H11" s="12">
        <v>50</v>
      </c>
      <c r="I11" s="12">
        <v>0</v>
      </c>
      <c r="J11" s="13" t="s">
        <v>43</v>
      </c>
      <c r="K11" s="12">
        <v>258</v>
      </c>
      <c r="L11" s="12">
        <v>1060</v>
      </c>
      <c r="M11" s="12">
        <v>87</v>
      </c>
      <c r="N11" s="12">
        <v>390</v>
      </c>
      <c r="O11" s="15" t="s">
        <v>30</v>
      </c>
      <c r="P11" s="12" t="s">
        <v>31</v>
      </c>
      <c r="Q11" s="13" t="s">
        <v>52</v>
      </c>
      <c r="R11" s="13" t="s">
        <v>33</v>
      </c>
      <c r="S11" s="16" t="s">
        <v>34</v>
      </c>
    </row>
    <row r="12" s="2" customFormat="1" ht="45" customHeight="1" spans="1:19">
      <c r="A12" s="12">
        <v>8</v>
      </c>
      <c r="B12" s="12" t="s">
        <v>24</v>
      </c>
      <c r="C12" s="12" t="s">
        <v>25</v>
      </c>
      <c r="D12" s="12" t="s">
        <v>53</v>
      </c>
      <c r="E12" s="12" t="s">
        <v>42</v>
      </c>
      <c r="F12" s="12" t="s">
        <v>28</v>
      </c>
      <c r="G12" s="12">
        <f t="shared" si="0"/>
        <v>10</v>
      </c>
      <c r="H12" s="12">
        <v>10</v>
      </c>
      <c r="I12" s="12">
        <v>0</v>
      </c>
      <c r="J12" s="13" t="s">
        <v>54</v>
      </c>
      <c r="K12" s="12">
        <v>258</v>
      </c>
      <c r="L12" s="12">
        <v>1060</v>
      </c>
      <c r="M12" s="12">
        <v>87</v>
      </c>
      <c r="N12" s="12">
        <v>390</v>
      </c>
      <c r="O12" s="15" t="s">
        <v>30</v>
      </c>
      <c r="P12" s="12" t="s">
        <v>31</v>
      </c>
      <c r="Q12" s="13" t="s">
        <v>55</v>
      </c>
      <c r="R12" s="13" t="s">
        <v>33</v>
      </c>
      <c r="S12" s="16" t="s">
        <v>34</v>
      </c>
    </row>
    <row r="13" s="2" customFormat="1" ht="45" customHeight="1" spans="1:19">
      <c r="A13" s="12">
        <v>9</v>
      </c>
      <c r="B13" s="12" t="s">
        <v>24</v>
      </c>
      <c r="C13" s="12" t="s">
        <v>25</v>
      </c>
      <c r="D13" s="12" t="s">
        <v>56</v>
      </c>
      <c r="E13" s="12" t="s">
        <v>27</v>
      </c>
      <c r="F13" s="12" t="s">
        <v>28</v>
      </c>
      <c r="G13" s="12">
        <f t="shared" si="0"/>
        <v>30</v>
      </c>
      <c r="H13" s="12">
        <v>30</v>
      </c>
      <c r="I13" s="12">
        <v>0</v>
      </c>
      <c r="J13" s="13" t="s">
        <v>57</v>
      </c>
      <c r="K13" s="12">
        <v>258</v>
      </c>
      <c r="L13" s="12">
        <v>1060</v>
      </c>
      <c r="M13" s="12">
        <v>87</v>
      </c>
      <c r="N13" s="12">
        <v>390</v>
      </c>
      <c r="O13" s="15" t="s">
        <v>30</v>
      </c>
      <c r="P13" s="12" t="s">
        <v>31</v>
      </c>
      <c r="Q13" s="13" t="s">
        <v>40</v>
      </c>
      <c r="R13" s="13" t="s">
        <v>33</v>
      </c>
      <c r="S13" s="16" t="s">
        <v>34</v>
      </c>
    </row>
    <row r="14" s="2" customFormat="1" ht="45" customHeight="1" spans="1:19">
      <c r="A14" s="12">
        <v>10</v>
      </c>
      <c r="B14" s="12" t="s">
        <v>24</v>
      </c>
      <c r="C14" s="12" t="s">
        <v>25</v>
      </c>
      <c r="D14" s="12" t="s">
        <v>58</v>
      </c>
      <c r="E14" s="12" t="s">
        <v>27</v>
      </c>
      <c r="F14" s="12" t="s">
        <v>28</v>
      </c>
      <c r="G14" s="12">
        <f t="shared" si="0"/>
        <v>40</v>
      </c>
      <c r="H14" s="12">
        <v>40</v>
      </c>
      <c r="I14" s="12">
        <v>0</v>
      </c>
      <c r="J14" s="13" t="s">
        <v>59</v>
      </c>
      <c r="K14" s="12">
        <v>258</v>
      </c>
      <c r="L14" s="12">
        <v>1060</v>
      </c>
      <c r="M14" s="12">
        <v>87</v>
      </c>
      <c r="N14" s="12">
        <v>390</v>
      </c>
      <c r="O14" s="15" t="s">
        <v>30</v>
      </c>
      <c r="P14" s="12" t="s">
        <v>31</v>
      </c>
      <c r="Q14" s="13" t="s">
        <v>40</v>
      </c>
      <c r="R14" s="13" t="s">
        <v>33</v>
      </c>
      <c r="S14" s="16" t="s">
        <v>34</v>
      </c>
    </row>
    <row r="15" s="2" customFormat="1" ht="45" customHeight="1" spans="1:19">
      <c r="A15" s="12">
        <v>11</v>
      </c>
      <c r="B15" s="12" t="s">
        <v>24</v>
      </c>
      <c r="C15" s="12" t="s">
        <v>25</v>
      </c>
      <c r="D15" s="12" t="s">
        <v>60</v>
      </c>
      <c r="E15" s="12" t="s">
        <v>42</v>
      </c>
      <c r="F15" s="12" t="s">
        <v>28</v>
      </c>
      <c r="G15" s="12">
        <f t="shared" si="0"/>
        <v>10</v>
      </c>
      <c r="H15" s="12">
        <v>10</v>
      </c>
      <c r="I15" s="12">
        <v>0</v>
      </c>
      <c r="J15" s="13" t="s">
        <v>61</v>
      </c>
      <c r="K15" s="12">
        <v>174</v>
      </c>
      <c r="L15" s="12">
        <v>850</v>
      </c>
      <c r="M15" s="12">
        <v>22</v>
      </c>
      <c r="N15" s="12">
        <v>107</v>
      </c>
      <c r="O15" s="15" t="s">
        <v>30</v>
      </c>
      <c r="P15" s="12" t="s">
        <v>31</v>
      </c>
      <c r="Q15" s="13" t="s">
        <v>62</v>
      </c>
      <c r="R15" s="13" t="s">
        <v>33</v>
      </c>
      <c r="S15" s="16" t="s">
        <v>34</v>
      </c>
    </row>
    <row r="16" s="2" customFormat="1" ht="45" customHeight="1" spans="1:19">
      <c r="A16" s="12">
        <v>12</v>
      </c>
      <c r="B16" s="12" t="s">
        <v>24</v>
      </c>
      <c r="C16" s="12" t="s">
        <v>25</v>
      </c>
      <c r="D16" s="12" t="s">
        <v>63</v>
      </c>
      <c r="E16" s="12" t="s">
        <v>42</v>
      </c>
      <c r="F16" s="12" t="s">
        <v>28</v>
      </c>
      <c r="G16" s="12">
        <f t="shared" si="0"/>
        <v>10</v>
      </c>
      <c r="H16" s="12">
        <v>10</v>
      </c>
      <c r="I16" s="12">
        <v>0</v>
      </c>
      <c r="J16" s="13" t="s">
        <v>61</v>
      </c>
      <c r="K16" s="12">
        <v>174</v>
      </c>
      <c r="L16" s="12">
        <v>850</v>
      </c>
      <c r="M16" s="12">
        <v>22</v>
      </c>
      <c r="N16" s="12">
        <v>107</v>
      </c>
      <c r="O16" s="15" t="s">
        <v>30</v>
      </c>
      <c r="P16" s="12" t="s">
        <v>31</v>
      </c>
      <c r="Q16" s="13" t="s">
        <v>64</v>
      </c>
      <c r="R16" s="13" t="s">
        <v>33</v>
      </c>
      <c r="S16" s="16" t="s">
        <v>34</v>
      </c>
    </row>
    <row r="17" s="2" customFormat="1" ht="45" customHeight="1" spans="1:19">
      <c r="A17" s="12">
        <v>13</v>
      </c>
      <c r="B17" s="12" t="s">
        <v>24</v>
      </c>
      <c r="C17" s="12" t="s">
        <v>25</v>
      </c>
      <c r="D17" s="12" t="s">
        <v>65</v>
      </c>
      <c r="E17" s="12" t="s">
        <v>42</v>
      </c>
      <c r="F17" s="12" t="s">
        <v>28</v>
      </c>
      <c r="G17" s="12">
        <f t="shared" si="0"/>
        <v>10</v>
      </c>
      <c r="H17" s="12">
        <v>10</v>
      </c>
      <c r="I17" s="12">
        <v>0</v>
      </c>
      <c r="J17" s="13" t="s">
        <v>66</v>
      </c>
      <c r="K17" s="12">
        <v>269</v>
      </c>
      <c r="L17" s="12">
        <v>1047</v>
      </c>
      <c r="M17" s="12">
        <v>44</v>
      </c>
      <c r="N17" s="12">
        <v>187</v>
      </c>
      <c r="O17" s="15" t="s">
        <v>30</v>
      </c>
      <c r="P17" s="12" t="s">
        <v>31</v>
      </c>
      <c r="Q17" s="13" t="s">
        <v>67</v>
      </c>
      <c r="R17" s="13" t="s">
        <v>33</v>
      </c>
      <c r="S17" s="16" t="s">
        <v>34</v>
      </c>
    </row>
    <row r="18" s="2" customFormat="1" ht="45" customHeight="1" spans="1:19">
      <c r="A18" s="12">
        <v>14</v>
      </c>
      <c r="B18" s="12" t="s">
        <v>24</v>
      </c>
      <c r="C18" s="12" t="s">
        <v>25</v>
      </c>
      <c r="D18" s="12" t="s">
        <v>68</v>
      </c>
      <c r="E18" s="12" t="s">
        <v>42</v>
      </c>
      <c r="F18" s="12" t="s">
        <v>28</v>
      </c>
      <c r="G18" s="12">
        <f t="shared" si="0"/>
        <v>10</v>
      </c>
      <c r="H18" s="12">
        <v>10</v>
      </c>
      <c r="I18" s="12">
        <v>0</v>
      </c>
      <c r="J18" s="13" t="s">
        <v>69</v>
      </c>
      <c r="K18" s="12">
        <v>269</v>
      </c>
      <c r="L18" s="12">
        <v>1047</v>
      </c>
      <c r="M18" s="12">
        <v>44</v>
      </c>
      <c r="N18" s="12">
        <v>187</v>
      </c>
      <c r="O18" s="15" t="s">
        <v>30</v>
      </c>
      <c r="P18" s="12" t="s">
        <v>31</v>
      </c>
      <c r="Q18" s="13" t="s">
        <v>70</v>
      </c>
      <c r="R18" s="13" t="s">
        <v>33</v>
      </c>
      <c r="S18" s="16" t="s">
        <v>34</v>
      </c>
    </row>
    <row r="19" s="2" customFormat="1" ht="45" customHeight="1" spans="1:19">
      <c r="A19" s="12">
        <v>15</v>
      </c>
      <c r="B19" s="12" t="s">
        <v>24</v>
      </c>
      <c r="C19" s="12" t="s">
        <v>71</v>
      </c>
      <c r="D19" s="12" t="s">
        <v>72</v>
      </c>
      <c r="E19" s="12" t="s">
        <v>27</v>
      </c>
      <c r="F19" s="12" t="s">
        <v>28</v>
      </c>
      <c r="G19" s="12">
        <f t="shared" si="0"/>
        <v>150</v>
      </c>
      <c r="H19" s="12">
        <v>150</v>
      </c>
      <c r="I19" s="12">
        <v>0</v>
      </c>
      <c r="J19" s="13" t="s">
        <v>73</v>
      </c>
      <c r="K19" s="12">
        <v>101</v>
      </c>
      <c r="L19" s="12">
        <v>395</v>
      </c>
      <c r="M19" s="12">
        <v>2</v>
      </c>
      <c r="N19" s="12">
        <v>3</v>
      </c>
      <c r="O19" s="15" t="s">
        <v>30</v>
      </c>
      <c r="P19" s="12" t="s">
        <v>74</v>
      </c>
      <c r="Q19" s="13" t="s">
        <v>75</v>
      </c>
      <c r="R19" s="13" t="s">
        <v>76</v>
      </c>
      <c r="S19" s="16" t="s">
        <v>34</v>
      </c>
    </row>
    <row r="20" s="2" customFormat="1" ht="45" customHeight="1" spans="1:19">
      <c r="A20" s="12">
        <v>16</v>
      </c>
      <c r="B20" s="12" t="s">
        <v>24</v>
      </c>
      <c r="C20" s="12" t="s">
        <v>77</v>
      </c>
      <c r="D20" s="12" t="s">
        <v>78</v>
      </c>
      <c r="E20" s="12" t="s">
        <v>27</v>
      </c>
      <c r="F20" s="12" t="s">
        <v>28</v>
      </c>
      <c r="G20" s="12">
        <f t="shared" si="0"/>
        <v>5</v>
      </c>
      <c r="H20" s="12">
        <v>5</v>
      </c>
      <c r="I20" s="12">
        <v>0</v>
      </c>
      <c r="J20" s="13" t="s">
        <v>79</v>
      </c>
      <c r="K20" s="12">
        <v>398</v>
      </c>
      <c r="L20" s="12">
        <v>1627</v>
      </c>
      <c r="M20" s="12">
        <v>6</v>
      </c>
      <c r="N20" s="12">
        <v>22</v>
      </c>
      <c r="O20" s="15" t="s">
        <v>30</v>
      </c>
      <c r="P20" s="12" t="s">
        <v>80</v>
      </c>
      <c r="Q20" s="13" t="s">
        <v>81</v>
      </c>
      <c r="R20" s="13" t="s">
        <v>82</v>
      </c>
      <c r="S20" s="16" t="s">
        <v>34</v>
      </c>
    </row>
    <row r="21" s="2" customFormat="1" ht="45" customHeight="1" spans="1:19">
      <c r="A21" s="12">
        <v>17</v>
      </c>
      <c r="B21" s="12" t="s">
        <v>24</v>
      </c>
      <c r="C21" s="12" t="s">
        <v>77</v>
      </c>
      <c r="D21" s="12" t="s">
        <v>83</v>
      </c>
      <c r="E21" s="12" t="s">
        <v>27</v>
      </c>
      <c r="F21" s="12" t="s">
        <v>28</v>
      </c>
      <c r="G21" s="12">
        <f t="shared" si="0"/>
        <v>20</v>
      </c>
      <c r="H21" s="12">
        <v>20</v>
      </c>
      <c r="I21" s="12">
        <v>0</v>
      </c>
      <c r="J21" s="13" t="s">
        <v>84</v>
      </c>
      <c r="K21" s="12">
        <v>398</v>
      </c>
      <c r="L21" s="12">
        <v>1627</v>
      </c>
      <c r="M21" s="12">
        <v>6</v>
      </c>
      <c r="N21" s="12">
        <v>22</v>
      </c>
      <c r="O21" s="15" t="s">
        <v>30</v>
      </c>
      <c r="P21" s="12" t="s">
        <v>80</v>
      </c>
      <c r="Q21" s="13" t="s">
        <v>85</v>
      </c>
      <c r="R21" s="13" t="s">
        <v>82</v>
      </c>
      <c r="S21" s="16" t="s">
        <v>34</v>
      </c>
    </row>
    <row r="22" s="2" customFormat="1" ht="45" customHeight="1" spans="1:19">
      <c r="A22" s="12">
        <v>18</v>
      </c>
      <c r="B22" s="12" t="s">
        <v>24</v>
      </c>
      <c r="C22" s="12" t="s">
        <v>86</v>
      </c>
      <c r="D22" s="12" t="s">
        <v>87</v>
      </c>
      <c r="E22" s="12" t="s">
        <v>42</v>
      </c>
      <c r="F22" s="12" t="s">
        <v>28</v>
      </c>
      <c r="G22" s="12">
        <f t="shared" si="0"/>
        <v>84</v>
      </c>
      <c r="H22" s="12">
        <v>84</v>
      </c>
      <c r="I22" s="12">
        <v>0</v>
      </c>
      <c r="J22" s="13" t="s">
        <v>88</v>
      </c>
      <c r="K22" s="12">
        <v>104</v>
      </c>
      <c r="L22" s="12">
        <v>460</v>
      </c>
      <c r="M22" s="12">
        <v>0</v>
      </c>
      <c r="N22" s="12">
        <v>0</v>
      </c>
      <c r="O22" s="15" t="s">
        <v>30</v>
      </c>
      <c r="P22" s="12" t="s">
        <v>89</v>
      </c>
      <c r="Q22" s="13" t="s">
        <v>90</v>
      </c>
      <c r="R22" s="13" t="s">
        <v>91</v>
      </c>
      <c r="S22" s="16" t="s">
        <v>34</v>
      </c>
    </row>
    <row r="23" s="2" customFormat="1" ht="45" customHeight="1" spans="1:19">
      <c r="A23" s="12">
        <v>19</v>
      </c>
      <c r="B23" s="12" t="s">
        <v>24</v>
      </c>
      <c r="C23" s="12" t="s">
        <v>86</v>
      </c>
      <c r="D23" s="12" t="s">
        <v>92</v>
      </c>
      <c r="E23" s="12" t="s">
        <v>42</v>
      </c>
      <c r="F23" s="12" t="s">
        <v>28</v>
      </c>
      <c r="G23" s="12">
        <f t="shared" si="0"/>
        <v>84</v>
      </c>
      <c r="H23" s="12">
        <v>84</v>
      </c>
      <c r="I23" s="12">
        <v>0</v>
      </c>
      <c r="J23" s="13" t="s">
        <v>93</v>
      </c>
      <c r="K23" s="12">
        <v>132</v>
      </c>
      <c r="L23" s="12">
        <v>670</v>
      </c>
      <c r="M23" s="12">
        <v>0</v>
      </c>
      <c r="N23" s="12">
        <v>0</v>
      </c>
      <c r="O23" s="15" t="s">
        <v>30</v>
      </c>
      <c r="P23" s="12" t="s">
        <v>89</v>
      </c>
      <c r="Q23" s="13" t="s">
        <v>90</v>
      </c>
      <c r="R23" s="13" t="s">
        <v>91</v>
      </c>
      <c r="S23" s="16" t="s">
        <v>34</v>
      </c>
    </row>
    <row r="24" s="2" customFormat="1" ht="45" customHeight="1" spans="1:19">
      <c r="A24" s="12">
        <v>20</v>
      </c>
      <c r="B24" s="12" t="s">
        <v>24</v>
      </c>
      <c r="C24" s="12" t="s">
        <v>86</v>
      </c>
      <c r="D24" s="12" t="s">
        <v>94</v>
      </c>
      <c r="E24" s="12" t="s">
        <v>42</v>
      </c>
      <c r="F24" s="12" t="s">
        <v>28</v>
      </c>
      <c r="G24" s="12">
        <f t="shared" si="0"/>
        <v>84</v>
      </c>
      <c r="H24" s="12">
        <v>84</v>
      </c>
      <c r="I24" s="12">
        <v>0</v>
      </c>
      <c r="J24" s="13" t="s">
        <v>95</v>
      </c>
      <c r="K24" s="12">
        <v>80</v>
      </c>
      <c r="L24" s="12">
        <v>320</v>
      </c>
      <c r="M24" s="12">
        <v>0</v>
      </c>
      <c r="N24" s="12">
        <v>0</v>
      </c>
      <c r="O24" s="15" t="s">
        <v>30</v>
      </c>
      <c r="P24" s="12" t="s">
        <v>89</v>
      </c>
      <c r="Q24" s="13" t="s">
        <v>90</v>
      </c>
      <c r="R24" s="13" t="s">
        <v>91</v>
      </c>
      <c r="S24" s="16" t="s">
        <v>34</v>
      </c>
    </row>
    <row r="25" s="2" customFormat="1" ht="45" customHeight="1" spans="1:19">
      <c r="A25" s="12">
        <v>21</v>
      </c>
      <c r="B25" s="12" t="s">
        <v>24</v>
      </c>
      <c r="C25" s="12" t="s">
        <v>96</v>
      </c>
      <c r="D25" s="12" t="s">
        <v>97</v>
      </c>
      <c r="E25" s="12" t="s">
        <v>42</v>
      </c>
      <c r="F25" s="12" t="s">
        <v>28</v>
      </c>
      <c r="G25" s="12">
        <f t="shared" si="0"/>
        <v>64</v>
      </c>
      <c r="H25" s="12">
        <v>64</v>
      </c>
      <c r="I25" s="12">
        <v>0</v>
      </c>
      <c r="J25" s="13" t="s">
        <v>98</v>
      </c>
      <c r="K25" s="12">
        <v>92</v>
      </c>
      <c r="L25" s="12">
        <v>397</v>
      </c>
      <c r="M25" s="12">
        <v>29</v>
      </c>
      <c r="N25" s="12">
        <v>122</v>
      </c>
      <c r="O25" s="15" t="s">
        <v>30</v>
      </c>
      <c r="P25" s="12" t="s">
        <v>99</v>
      </c>
      <c r="Q25" s="13" t="s">
        <v>100</v>
      </c>
      <c r="R25" s="13" t="s">
        <v>101</v>
      </c>
      <c r="S25" s="16" t="s">
        <v>34</v>
      </c>
    </row>
    <row r="26" s="2" customFormat="1" ht="45" customHeight="1" spans="1:19">
      <c r="A26" s="12">
        <v>22</v>
      </c>
      <c r="B26" s="12" t="s">
        <v>24</v>
      </c>
      <c r="C26" s="12" t="s">
        <v>96</v>
      </c>
      <c r="D26" s="12" t="s">
        <v>102</v>
      </c>
      <c r="E26" s="12" t="s">
        <v>42</v>
      </c>
      <c r="F26" s="12" t="s">
        <v>28</v>
      </c>
      <c r="G26" s="12">
        <f t="shared" si="0"/>
        <v>30</v>
      </c>
      <c r="H26" s="12">
        <v>30</v>
      </c>
      <c r="I26" s="12">
        <v>0</v>
      </c>
      <c r="J26" s="13" t="s">
        <v>103</v>
      </c>
      <c r="K26" s="12">
        <v>104</v>
      </c>
      <c r="L26" s="12">
        <v>443</v>
      </c>
      <c r="M26" s="12">
        <v>34</v>
      </c>
      <c r="N26" s="12">
        <v>158</v>
      </c>
      <c r="O26" s="15" t="s">
        <v>30</v>
      </c>
      <c r="P26" s="12" t="s">
        <v>99</v>
      </c>
      <c r="Q26" s="13" t="s">
        <v>104</v>
      </c>
      <c r="R26" s="13" t="s">
        <v>101</v>
      </c>
      <c r="S26" s="16" t="s">
        <v>34</v>
      </c>
    </row>
    <row r="27" s="2" customFormat="1" ht="45" customHeight="1" spans="1:19">
      <c r="A27" s="12">
        <v>23</v>
      </c>
      <c r="B27" s="12" t="s">
        <v>24</v>
      </c>
      <c r="C27" s="12" t="s">
        <v>96</v>
      </c>
      <c r="D27" s="12" t="s">
        <v>105</v>
      </c>
      <c r="E27" s="12" t="s">
        <v>42</v>
      </c>
      <c r="F27" s="12" t="s">
        <v>28</v>
      </c>
      <c r="G27" s="12">
        <f t="shared" si="0"/>
        <v>48</v>
      </c>
      <c r="H27" s="12">
        <v>48</v>
      </c>
      <c r="I27" s="12">
        <v>0</v>
      </c>
      <c r="J27" s="13" t="s">
        <v>106</v>
      </c>
      <c r="K27" s="12">
        <v>104</v>
      </c>
      <c r="L27" s="12">
        <v>443</v>
      </c>
      <c r="M27" s="12">
        <v>34</v>
      </c>
      <c r="N27" s="12">
        <v>158</v>
      </c>
      <c r="O27" s="15" t="s">
        <v>30</v>
      </c>
      <c r="P27" s="12" t="s">
        <v>99</v>
      </c>
      <c r="Q27" s="13" t="s">
        <v>104</v>
      </c>
      <c r="R27" s="13" t="s">
        <v>101</v>
      </c>
      <c r="S27" s="16" t="s">
        <v>34</v>
      </c>
    </row>
    <row r="28" s="2" customFormat="1" ht="45" customHeight="1" spans="1:19">
      <c r="A28" s="12">
        <v>24</v>
      </c>
      <c r="B28" s="12" t="s">
        <v>24</v>
      </c>
      <c r="C28" s="12" t="s">
        <v>96</v>
      </c>
      <c r="D28" s="12" t="s">
        <v>107</v>
      </c>
      <c r="E28" s="12" t="s">
        <v>42</v>
      </c>
      <c r="F28" s="12" t="s">
        <v>28</v>
      </c>
      <c r="G28" s="12">
        <f t="shared" si="0"/>
        <v>27</v>
      </c>
      <c r="H28" s="12">
        <v>27</v>
      </c>
      <c r="I28" s="12">
        <v>0</v>
      </c>
      <c r="J28" s="13" t="s">
        <v>108</v>
      </c>
      <c r="K28" s="12">
        <v>108</v>
      </c>
      <c r="L28" s="12">
        <v>480</v>
      </c>
      <c r="M28" s="12">
        <v>40</v>
      </c>
      <c r="N28" s="12">
        <v>156</v>
      </c>
      <c r="O28" s="15" t="s">
        <v>30</v>
      </c>
      <c r="P28" s="12" t="s">
        <v>99</v>
      </c>
      <c r="Q28" s="13" t="s">
        <v>104</v>
      </c>
      <c r="R28" s="13" t="s">
        <v>101</v>
      </c>
      <c r="S28" s="16" t="s">
        <v>34</v>
      </c>
    </row>
    <row r="29" s="2" customFormat="1" ht="45" customHeight="1" spans="1:19">
      <c r="A29" s="12">
        <v>25</v>
      </c>
      <c r="B29" s="12" t="s">
        <v>24</v>
      </c>
      <c r="C29" s="12" t="s">
        <v>96</v>
      </c>
      <c r="D29" s="12" t="s">
        <v>109</v>
      </c>
      <c r="E29" s="12" t="s">
        <v>42</v>
      </c>
      <c r="F29" s="12" t="s">
        <v>28</v>
      </c>
      <c r="G29" s="12">
        <f t="shared" si="0"/>
        <v>72</v>
      </c>
      <c r="H29" s="12">
        <v>72</v>
      </c>
      <c r="I29" s="12">
        <v>0</v>
      </c>
      <c r="J29" s="13" t="s">
        <v>110</v>
      </c>
      <c r="K29" s="12">
        <v>244</v>
      </c>
      <c r="L29" s="12">
        <v>1123</v>
      </c>
      <c r="M29" s="12">
        <v>90</v>
      </c>
      <c r="N29" s="12">
        <v>370</v>
      </c>
      <c r="O29" s="15" t="s">
        <v>30</v>
      </c>
      <c r="P29" s="12" t="s">
        <v>99</v>
      </c>
      <c r="Q29" s="13" t="s">
        <v>104</v>
      </c>
      <c r="R29" s="13" t="s">
        <v>101</v>
      </c>
      <c r="S29" s="16" t="s">
        <v>34</v>
      </c>
    </row>
    <row r="30" s="2" customFormat="1" ht="45" customHeight="1" spans="1:19">
      <c r="A30" s="12">
        <v>26</v>
      </c>
      <c r="B30" s="12" t="s">
        <v>24</v>
      </c>
      <c r="C30" s="12" t="s">
        <v>96</v>
      </c>
      <c r="D30" s="12" t="s">
        <v>111</v>
      </c>
      <c r="E30" s="12" t="s">
        <v>27</v>
      </c>
      <c r="F30" s="12" t="s">
        <v>28</v>
      </c>
      <c r="G30" s="12">
        <f t="shared" si="0"/>
        <v>30</v>
      </c>
      <c r="H30" s="12">
        <v>30</v>
      </c>
      <c r="I30" s="12">
        <v>0</v>
      </c>
      <c r="J30" s="13" t="s">
        <v>112</v>
      </c>
      <c r="K30" s="12">
        <v>170</v>
      </c>
      <c r="L30" s="12">
        <v>850</v>
      </c>
      <c r="M30" s="12">
        <v>70</v>
      </c>
      <c r="N30" s="12">
        <v>280</v>
      </c>
      <c r="O30" s="15" t="s">
        <v>30</v>
      </c>
      <c r="P30" s="12" t="s">
        <v>99</v>
      </c>
      <c r="Q30" s="13" t="s">
        <v>113</v>
      </c>
      <c r="R30" s="13" t="s">
        <v>101</v>
      </c>
      <c r="S30" s="16" t="s">
        <v>34</v>
      </c>
    </row>
    <row r="31" s="2" customFormat="1" ht="45" customHeight="1" spans="1:19">
      <c r="A31" s="12">
        <v>27</v>
      </c>
      <c r="B31" s="12" t="s">
        <v>24</v>
      </c>
      <c r="C31" s="12" t="s">
        <v>96</v>
      </c>
      <c r="D31" s="12" t="s">
        <v>114</v>
      </c>
      <c r="E31" s="12" t="s">
        <v>27</v>
      </c>
      <c r="F31" s="12" t="s">
        <v>28</v>
      </c>
      <c r="G31" s="12">
        <f t="shared" si="0"/>
        <v>25</v>
      </c>
      <c r="H31" s="12">
        <v>25</v>
      </c>
      <c r="I31" s="12">
        <v>0</v>
      </c>
      <c r="J31" s="13" t="s">
        <v>115</v>
      </c>
      <c r="K31" s="12">
        <v>800</v>
      </c>
      <c r="L31" s="12">
        <v>3500</v>
      </c>
      <c r="M31" s="12">
        <v>340</v>
      </c>
      <c r="N31" s="12">
        <v>1200</v>
      </c>
      <c r="O31" s="15" t="s">
        <v>30</v>
      </c>
      <c r="P31" s="12" t="s">
        <v>99</v>
      </c>
      <c r="Q31" s="13" t="s">
        <v>116</v>
      </c>
      <c r="R31" s="13" t="s">
        <v>117</v>
      </c>
      <c r="S31" s="16" t="s">
        <v>34</v>
      </c>
    </row>
    <row r="32" s="2" customFormat="1" ht="45" customHeight="1" spans="1:19">
      <c r="A32" s="12">
        <v>28</v>
      </c>
      <c r="B32" s="12" t="s">
        <v>24</v>
      </c>
      <c r="C32" s="12" t="s">
        <v>96</v>
      </c>
      <c r="D32" s="12" t="s">
        <v>118</v>
      </c>
      <c r="E32" s="12" t="s">
        <v>27</v>
      </c>
      <c r="F32" s="12" t="s">
        <v>28</v>
      </c>
      <c r="G32" s="12">
        <f t="shared" si="0"/>
        <v>30</v>
      </c>
      <c r="H32" s="12">
        <v>30</v>
      </c>
      <c r="I32" s="12">
        <v>0</v>
      </c>
      <c r="J32" s="13" t="s">
        <v>119</v>
      </c>
      <c r="K32" s="12">
        <v>800</v>
      </c>
      <c r="L32" s="12">
        <v>3500</v>
      </c>
      <c r="M32" s="12">
        <v>340</v>
      </c>
      <c r="N32" s="12">
        <v>1200</v>
      </c>
      <c r="O32" s="15" t="s">
        <v>30</v>
      </c>
      <c r="P32" s="12" t="s">
        <v>99</v>
      </c>
      <c r="Q32" s="13" t="s">
        <v>120</v>
      </c>
      <c r="R32" s="13" t="s">
        <v>117</v>
      </c>
      <c r="S32" s="16" t="s">
        <v>34</v>
      </c>
    </row>
    <row r="33" s="2" customFormat="1" ht="45" customHeight="1" spans="1:19">
      <c r="A33" s="12">
        <v>29</v>
      </c>
      <c r="B33" s="12" t="s">
        <v>24</v>
      </c>
      <c r="C33" s="12" t="s">
        <v>96</v>
      </c>
      <c r="D33" s="12" t="s">
        <v>121</v>
      </c>
      <c r="E33" s="12" t="s">
        <v>27</v>
      </c>
      <c r="F33" s="12" t="s">
        <v>28</v>
      </c>
      <c r="G33" s="12">
        <f t="shared" si="0"/>
        <v>30</v>
      </c>
      <c r="H33" s="12">
        <v>30</v>
      </c>
      <c r="I33" s="12">
        <v>0</v>
      </c>
      <c r="J33" s="13" t="s">
        <v>119</v>
      </c>
      <c r="K33" s="12">
        <v>250</v>
      </c>
      <c r="L33" s="12">
        <v>1000</v>
      </c>
      <c r="M33" s="12">
        <v>120</v>
      </c>
      <c r="N33" s="12">
        <v>500</v>
      </c>
      <c r="O33" s="15" t="s">
        <v>30</v>
      </c>
      <c r="P33" s="12" t="s">
        <v>99</v>
      </c>
      <c r="Q33" s="13" t="s">
        <v>122</v>
      </c>
      <c r="R33" s="13" t="s">
        <v>117</v>
      </c>
      <c r="S33" s="16" t="s">
        <v>34</v>
      </c>
    </row>
    <row r="34" s="2" customFormat="1" ht="45" customHeight="1" spans="1:19">
      <c r="A34" s="12">
        <v>30</v>
      </c>
      <c r="B34" s="12" t="s">
        <v>24</v>
      </c>
      <c r="C34" s="12" t="s">
        <v>96</v>
      </c>
      <c r="D34" s="12" t="s">
        <v>123</v>
      </c>
      <c r="E34" s="12" t="s">
        <v>27</v>
      </c>
      <c r="F34" s="12" t="s">
        <v>28</v>
      </c>
      <c r="G34" s="12">
        <f t="shared" si="0"/>
        <v>50</v>
      </c>
      <c r="H34" s="12">
        <v>50</v>
      </c>
      <c r="I34" s="12">
        <v>0</v>
      </c>
      <c r="J34" s="13" t="s">
        <v>115</v>
      </c>
      <c r="K34" s="12">
        <v>360</v>
      </c>
      <c r="L34" s="12">
        <v>1700</v>
      </c>
      <c r="M34" s="12">
        <v>120</v>
      </c>
      <c r="N34" s="12">
        <v>500</v>
      </c>
      <c r="O34" s="15" t="s">
        <v>30</v>
      </c>
      <c r="P34" s="12" t="s">
        <v>99</v>
      </c>
      <c r="Q34" s="13" t="s">
        <v>124</v>
      </c>
      <c r="R34" s="13" t="s">
        <v>117</v>
      </c>
      <c r="S34" s="16" t="s">
        <v>34</v>
      </c>
    </row>
    <row r="35" s="2" customFormat="1" ht="45" customHeight="1" spans="1:19">
      <c r="A35" s="12">
        <v>31</v>
      </c>
      <c r="B35" s="12" t="s">
        <v>24</v>
      </c>
      <c r="C35" s="12" t="s">
        <v>96</v>
      </c>
      <c r="D35" s="12" t="s">
        <v>125</v>
      </c>
      <c r="E35" s="12" t="s">
        <v>27</v>
      </c>
      <c r="F35" s="12" t="s">
        <v>28</v>
      </c>
      <c r="G35" s="12">
        <f t="shared" si="0"/>
        <v>20</v>
      </c>
      <c r="H35" s="12">
        <v>20</v>
      </c>
      <c r="I35" s="12">
        <v>0</v>
      </c>
      <c r="J35" s="13" t="s">
        <v>119</v>
      </c>
      <c r="K35" s="12">
        <v>360</v>
      </c>
      <c r="L35" s="12">
        <v>1700</v>
      </c>
      <c r="M35" s="12">
        <v>120</v>
      </c>
      <c r="N35" s="12">
        <v>500</v>
      </c>
      <c r="O35" s="15" t="s">
        <v>30</v>
      </c>
      <c r="P35" s="12" t="s">
        <v>99</v>
      </c>
      <c r="Q35" s="13" t="s">
        <v>126</v>
      </c>
      <c r="R35" s="13" t="s">
        <v>117</v>
      </c>
      <c r="S35" s="16" t="s">
        <v>34</v>
      </c>
    </row>
    <row r="36" s="2" customFormat="1" ht="45" customHeight="1" spans="1:19">
      <c r="A36" s="12">
        <v>32</v>
      </c>
      <c r="B36" s="12" t="s">
        <v>24</v>
      </c>
      <c r="C36" s="12" t="s">
        <v>96</v>
      </c>
      <c r="D36" s="12" t="s">
        <v>127</v>
      </c>
      <c r="E36" s="12" t="s">
        <v>27</v>
      </c>
      <c r="F36" s="12" t="s">
        <v>28</v>
      </c>
      <c r="G36" s="12">
        <f t="shared" si="0"/>
        <v>20</v>
      </c>
      <c r="H36" s="12">
        <v>20</v>
      </c>
      <c r="I36" s="12">
        <v>0</v>
      </c>
      <c r="J36" s="13" t="s">
        <v>119</v>
      </c>
      <c r="K36" s="12">
        <v>360</v>
      </c>
      <c r="L36" s="12">
        <v>1700</v>
      </c>
      <c r="M36" s="12">
        <v>120</v>
      </c>
      <c r="N36" s="12">
        <v>500</v>
      </c>
      <c r="O36" s="15" t="s">
        <v>30</v>
      </c>
      <c r="P36" s="12" t="s">
        <v>99</v>
      </c>
      <c r="Q36" s="13" t="s">
        <v>128</v>
      </c>
      <c r="R36" s="13" t="s">
        <v>117</v>
      </c>
      <c r="S36" s="16" t="s">
        <v>34</v>
      </c>
    </row>
    <row r="37" s="2" customFormat="1" ht="45" customHeight="1" spans="1:19">
      <c r="A37" s="12">
        <v>33</v>
      </c>
      <c r="B37" s="12" t="s">
        <v>24</v>
      </c>
      <c r="C37" s="12" t="s">
        <v>96</v>
      </c>
      <c r="D37" s="12" t="s">
        <v>129</v>
      </c>
      <c r="E37" s="12" t="s">
        <v>27</v>
      </c>
      <c r="F37" s="12" t="s">
        <v>28</v>
      </c>
      <c r="G37" s="12">
        <f t="shared" si="0"/>
        <v>20</v>
      </c>
      <c r="H37" s="12">
        <v>20</v>
      </c>
      <c r="I37" s="12">
        <v>0</v>
      </c>
      <c r="J37" s="13" t="s">
        <v>119</v>
      </c>
      <c r="K37" s="12">
        <v>360</v>
      </c>
      <c r="L37" s="12">
        <v>1700</v>
      </c>
      <c r="M37" s="12">
        <v>120</v>
      </c>
      <c r="N37" s="12">
        <v>500</v>
      </c>
      <c r="O37" s="15" t="s">
        <v>30</v>
      </c>
      <c r="P37" s="12" t="s">
        <v>99</v>
      </c>
      <c r="Q37" s="13" t="s">
        <v>128</v>
      </c>
      <c r="R37" s="13" t="s">
        <v>117</v>
      </c>
      <c r="S37" s="16" t="s">
        <v>34</v>
      </c>
    </row>
    <row r="38" s="2" customFormat="1" ht="45" customHeight="1" spans="1:19">
      <c r="A38" s="12">
        <v>34</v>
      </c>
      <c r="B38" s="12" t="s">
        <v>24</v>
      </c>
      <c r="C38" s="12" t="s">
        <v>96</v>
      </c>
      <c r="D38" s="12" t="s">
        <v>130</v>
      </c>
      <c r="E38" s="12" t="s">
        <v>27</v>
      </c>
      <c r="F38" s="12" t="s">
        <v>28</v>
      </c>
      <c r="G38" s="12">
        <f t="shared" si="0"/>
        <v>357</v>
      </c>
      <c r="H38" s="12">
        <v>357</v>
      </c>
      <c r="I38" s="12">
        <v>0</v>
      </c>
      <c r="J38" s="13" t="s">
        <v>131</v>
      </c>
      <c r="K38" s="12">
        <v>1220</v>
      </c>
      <c r="L38" s="12">
        <v>5325</v>
      </c>
      <c r="M38" s="12">
        <v>401</v>
      </c>
      <c r="N38" s="12">
        <v>1785</v>
      </c>
      <c r="O38" s="15" t="s">
        <v>30</v>
      </c>
      <c r="P38" s="12" t="s">
        <v>99</v>
      </c>
      <c r="Q38" s="13" t="s">
        <v>132</v>
      </c>
      <c r="R38" s="13" t="s">
        <v>133</v>
      </c>
      <c r="S38" s="16" t="s">
        <v>134</v>
      </c>
    </row>
    <row r="39" s="2" customFormat="1" ht="150" customHeight="1" spans="1:19">
      <c r="A39" s="12">
        <v>35</v>
      </c>
      <c r="B39" s="12" t="s">
        <v>24</v>
      </c>
      <c r="C39" s="12" t="s">
        <v>135</v>
      </c>
      <c r="D39" s="12" t="s">
        <v>136</v>
      </c>
      <c r="E39" s="12" t="s">
        <v>27</v>
      </c>
      <c r="F39" s="12" t="s">
        <v>28</v>
      </c>
      <c r="G39" s="12">
        <f t="shared" si="0"/>
        <v>300</v>
      </c>
      <c r="H39" s="12">
        <v>300</v>
      </c>
      <c r="I39" s="12">
        <v>0</v>
      </c>
      <c r="J39" s="13" t="s">
        <v>137</v>
      </c>
      <c r="K39" s="12">
        <v>3000</v>
      </c>
      <c r="L39" s="12">
        <v>12000</v>
      </c>
      <c r="M39" s="12">
        <v>200</v>
      </c>
      <c r="N39" s="12">
        <v>600</v>
      </c>
      <c r="O39" s="15" t="s">
        <v>30</v>
      </c>
      <c r="P39" s="12" t="s">
        <v>138</v>
      </c>
      <c r="Q39" s="13" t="s">
        <v>139</v>
      </c>
      <c r="R39" s="13" t="s">
        <v>140</v>
      </c>
      <c r="S39" s="16" t="s">
        <v>134</v>
      </c>
    </row>
    <row r="40" s="2" customFormat="1" ht="45" customHeight="1" spans="1:19">
      <c r="A40" s="12">
        <v>36</v>
      </c>
      <c r="B40" s="12" t="s">
        <v>141</v>
      </c>
      <c r="C40" s="12" t="s">
        <v>142</v>
      </c>
      <c r="D40" s="12" t="s">
        <v>143</v>
      </c>
      <c r="E40" s="12" t="s">
        <v>27</v>
      </c>
      <c r="F40" s="12" t="s">
        <v>28</v>
      </c>
      <c r="G40" s="12">
        <f t="shared" si="0"/>
        <v>25</v>
      </c>
      <c r="H40" s="12">
        <v>25</v>
      </c>
      <c r="I40" s="12"/>
      <c r="J40" s="13" t="s">
        <v>144</v>
      </c>
      <c r="K40" s="12">
        <v>133</v>
      </c>
      <c r="L40" s="12">
        <v>456</v>
      </c>
      <c r="M40" s="12">
        <v>5</v>
      </c>
      <c r="N40" s="12">
        <v>14</v>
      </c>
      <c r="O40" s="15" t="s">
        <v>145</v>
      </c>
      <c r="P40" s="12" t="s">
        <v>146</v>
      </c>
      <c r="Q40" s="13" t="s">
        <v>147</v>
      </c>
      <c r="R40" s="13" t="s">
        <v>148</v>
      </c>
      <c r="S40" s="16" t="s">
        <v>34</v>
      </c>
    </row>
    <row r="41" s="2" customFormat="1" ht="45" customHeight="1" spans="1:19">
      <c r="A41" s="12">
        <v>37</v>
      </c>
      <c r="B41" s="12" t="s">
        <v>141</v>
      </c>
      <c r="C41" s="12" t="s">
        <v>142</v>
      </c>
      <c r="D41" s="12" t="s">
        <v>149</v>
      </c>
      <c r="E41" s="12" t="s">
        <v>27</v>
      </c>
      <c r="F41" s="12" t="s">
        <v>28</v>
      </c>
      <c r="G41" s="12">
        <f t="shared" si="0"/>
        <v>56</v>
      </c>
      <c r="H41" s="12">
        <v>56</v>
      </c>
      <c r="I41" s="12"/>
      <c r="J41" s="13" t="s">
        <v>150</v>
      </c>
      <c r="K41" s="12">
        <v>148</v>
      </c>
      <c r="L41" s="12">
        <v>589</v>
      </c>
      <c r="M41" s="12">
        <v>7</v>
      </c>
      <c r="N41" s="12">
        <v>19</v>
      </c>
      <c r="O41" s="15" t="s">
        <v>145</v>
      </c>
      <c r="P41" s="12" t="s">
        <v>146</v>
      </c>
      <c r="Q41" s="13" t="s">
        <v>147</v>
      </c>
      <c r="R41" s="13" t="s">
        <v>148</v>
      </c>
      <c r="S41" s="16" t="s">
        <v>34</v>
      </c>
    </row>
    <row r="42" s="2" customFormat="1" ht="45" customHeight="1" spans="1:19">
      <c r="A42" s="12">
        <v>38</v>
      </c>
      <c r="B42" s="12" t="s">
        <v>141</v>
      </c>
      <c r="C42" s="12" t="s">
        <v>151</v>
      </c>
      <c r="D42" s="12" t="s">
        <v>152</v>
      </c>
      <c r="E42" s="12" t="s">
        <v>42</v>
      </c>
      <c r="F42" s="12" t="s">
        <v>28</v>
      </c>
      <c r="G42" s="12">
        <f t="shared" si="0"/>
        <v>60</v>
      </c>
      <c r="H42" s="12">
        <v>60</v>
      </c>
      <c r="I42" s="12"/>
      <c r="J42" s="13" t="s">
        <v>153</v>
      </c>
      <c r="K42" s="12">
        <v>80</v>
      </c>
      <c r="L42" s="12">
        <v>500</v>
      </c>
      <c r="M42" s="12">
        <v>29</v>
      </c>
      <c r="N42" s="12">
        <v>130</v>
      </c>
      <c r="O42" s="15" t="s">
        <v>145</v>
      </c>
      <c r="P42" s="12" t="s">
        <v>154</v>
      </c>
      <c r="Q42" s="13" t="s">
        <v>155</v>
      </c>
      <c r="R42" s="13" t="s">
        <v>156</v>
      </c>
      <c r="S42" s="16" t="s">
        <v>134</v>
      </c>
    </row>
    <row r="43" s="2" customFormat="1" ht="45" customHeight="1" spans="1:19">
      <c r="A43" s="12">
        <v>39</v>
      </c>
      <c r="B43" s="12" t="s">
        <v>141</v>
      </c>
      <c r="C43" s="12" t="s">
        <v>157</v>
      </c>
      <c r="D43" s="12" t="s">
        <v>158</v>
      </c>
      <c r="E43" s="12" t="s">
        <v>27</v>
      </c>
      <c r="F43" s="12" t="s">
        <v>28</v>
      </c>
      <c r="G43" s="12">
        <f t="shared" si="0"/>
        <v>60</v>
      </c>
      <c r="H43" s="12">
        <v>60</v>
      </c>
      <c r="I43" s="12"/>
      <c r="J43" s="13" t="s">
        <v>159</v>
      </c>
      <c r="K43" s="12">
        <v>58</v>
      </c>
      <c r="L43" s="12">
        <v>212</v>
      </c>
      <c r="M43" s="12">
        <v>2</v>
      </c>
      <c r="N43" s="12">
        <v>8</v>
      </c>
      <c r="O43" s="15" t="s">
        <v>145</v>
      </c>
      <c r="P43" s="12" t="s">
        <v>160</v>
      </c>
      <c r="Q43" s="13" t="s">
        <v>161</v>
      </c>
      <c r="R43" s="13" t="s">
        <v>162</v>
      </c>
      <c r="S43" s="16" t="s">
        <v>34</v>
      </c>
    </row>
    <row r="44" s="2" customFormat="1" ht="45" customHeight="1" spans="1:19">
      <c r="A44" s="12">
        <v>40</v>
      </c>
      <c r="B44" s="12" t="s">
        <v>141</v>
      </c>
      <c r="C44" s="12" t="s">
        <v>142</v>
      </c>
      <c r="D44" s="12" t="s">
        <v>163</v>
      </c>
      <c r="E44" s="12" t="s">
        <v>42</v>
      </c>
      <c r="F44" s="12" t="s">
        <v>28</v>
      </c>
      <c r="G44" s="12">
        <f t="shared" si="0"/>
        <v>90</v>
      </c>
      <c r="H44" s="12">
        <v>90</v>
      </c>
      <c r="I44" s="12"/>
      <c r="J44" s="13" t="s">
        <v>164</v>
      </c>
      <c r="K44" s="12">
        <v>357</v>
      </c>
      <c r="L44" s="12">
        <v>2600</v>
      </c>
      <c r="M44" s="12">
        <v>9</v>
      </c>
      <c r="N44" s="12">
        <v>25</v>
      </c>
      <c r="O44" s="15" t="s">
        <v>145</v>
      </c>
      <c r="P44" s="12" t="s">
        <v>146</v>
      </c>
      <c r="Q44" s="13" t="s">
        <v>165</v>
      </c>
      <c r="R44" s="13" t="s">
        <v>166</v>
      </c>
      <c r="S44" s="16" t="s">
        <v>34</v>
      </c>
    </row>
    <row r="45" s="2" customFormat="1" ht="45" customHeight="1" spans="1:19">
      <c r="A45" s="12">
        <v>41</v>
      </c>
      <c r="B45" s="12" t="s">
        <v>141</v>
      </c>
      <c r="C45" s="12" t="s">
        <v>167</v>
      </c>
      <c r="D45" s="12" t="s">
        <v>168</v>
      </c>
      <c r="E45" s="12" t="s">
        <v>27</v>
      </c>
      <c r="F45" s="12" t="s">
        <v>28</v>
      </c>
      <c r="G45" s="12">
        <f t="shared" si="0"/>
        <v>200</v>
      </c>
      <c r="H45" s="12">
        <v>200</v>
      </c>
      <c r="I45" s="12"/>
      <c r="J45" s="13" t="s">
        <v>169</v>
      </c>
      <c r="K45" s="12">
        <v>120</v>
      </c>
      <c r="L45" s="12">
        <v>530</v>
      </c>
      <c r="M45" s="12">
        <v>6</v>
      </c>
      <c r="N45" s="12">
        <v>15</v>
      </c>
      <c r="O45" s="15" t="s">
        <v>145</v>
      </c>
      <c r="P45" s="12" t="s">
        <v>170</v>
      </c>
      <c r="Q45" s="13" t="s">
        <v>171</v>
      </c>
      <c r="R45" s="13" t="s">
        <v>172</v>
      </c>
      <c r="S45" s="16" t="s">
        <v>34</v>
      </c>
    </row>
    <row r="46" s="2" customFormat="1" ht="87" customHeight="1" spans="1:19">
      <c r="A46" s="12">
        <v>42</v>
      </c>
      <c r="B46" s="12" t="s">
        <v>141</v>
      </c>
      <c r="C46" s="12" t="s">
        <v>173</v>
      </c>
      <c r="D46" s="12" t="s">
        <v>174</v>
      </c>
      <c r="E46" s="12" t="s">
        <v>42</v>
      </c>
      <c r="F46" s="12" t="s">
        <v>28</v>
      </c>
      <c r="G46" s="12">
        <f t="shared" si="0"/>
        <v>172</v>
      </c>
      <c r="H46" s="12">
        <v>172</v>
      </c>
      <c r="I46" s="12"/>
      <c r="J46" s="13" t="s">
        <v>175</v>
      </c>
      <c r="K46" s="12">
        <v>316</v>
      </c>
      <c r="L46" s="12">
        <v>1364</v>
      </c>
      <c r="M46" s="12">
        <v>118</v>
      </c>
      <c r="N46" s="12">
        <v>552</v>
      </c>
      <c r="O46" s="15" t="s">
        <v>145</v>
      </c>
      <c r="P46" s="12" t="s">
        <v>176</v>
      </c>
      <c r="Q46" s="13" t="s">
        <v>155</v>
      </c>
      <c r="R46" s="13" t="s">
        <v>156</v>
      </c>
      <c r="S46" s="16" t="s">
        <v>134</v>
      </c>
    </row>
    <row r="47" s="2" customFormat="1" ht="45" customHeight="1" spans="1:19">
      <c r="A47" s="12">
        <v>43</v>
      </c>
      <c r="B47" s="12" t="s">
        <v>141</v>
      </c>
      <c r="C47" s="12" t="s">
        <v>177</v>
      </c>
      <c r="D47" s="12" t="s">
        <v>178</v>
      </c>
      <c r="E47" s="12" t="s">
        <v>42</v>
      </c>
      <c r="F47" s="12" t="s">
        <v>28</v>
      </c>
      <c r="G47" s="12">
        <f t="shared" si="0"/>
        <v>15</v>
      </c>
      <c r="H47" s="12">
        <v>15</v>
      </c>
      <c r="I47" s="12"/>
      <c r="J47" s="13" t="s">
        <v>179</v>
      </c>
      <c r="K47" s="12">
        <v>762</v>
      </c>
      <c r="L47" s="12">
        <v>2965</v>
      </c>
      <c r="M47" s="12">
        <v>6</v>
      </c>
      <c r="N47" s="12">
        <v>8</v>
      </c>
      <c r="O47" s="15" t="s">
        <v>145</v>
      </c>
      <c r="P47" s="12" t="s">
        <v>180</v>
      </c>
      <c r="Q47" s="13" t="s">
        <v>181</v>
      </c>
      <c r="R47" s="13" t="s">
        <v>182</v>
      </c>
      <c r="S47" s="16" t="s">
        <v>134</v>
      </c>
    </row>
    <row r="48" s="2" customFormat="1" ht="45" customHeight="1" spans="1:19">
      <c r="A48" s="12">
        <v>44</v>
      </c>
      <c r="B48" s="12" t="s">
        <v>141</v>
      </c>
      <c r="C48" s="12" t="s">
        <v>151</v>
      </c>
      <c r="D48" s="12" t="s">
        <v>183</v>
      </c>
      <c r="E48" s="12" t="s">
        <v>42</v>
      </c>
      <c r="F48" s="12" t="s">
        <v>28</v>
      </c>
      <c r="G48" s="12">
        <f t="shared" si="0"/>
        <v>64</v>
      </c>
      <c r="H48" s="12">
        <v>64</v>
      </c>
      <c r="I48" s="12"/>
      <c r="J48" s="13" t="s">
        <v>184</v>
      </c>
      <c r="K48" s="12">
        <v>75</v>
      </c>
      <c r="L48" s="12">
        <v>286</v>
      </c>
      <c r="M48" s="12">
        <v>18</v>
      </c>
      <c r="N48" s="12">
        <v>63</v>
      </c>
      <c r="O48" s="15" t="s">
        <v>145</v>
      </c>
      <c r="P48" s="12" t="s">
        <v>154</v>
      </c>
      <c r="Q48" s="13" t="s">
        <v>185</v>
      </c>
      <c r="R48" s="13" t="s">
        <v>186</v>
      </c>
      <c r="S48" s="16" t="s">
        <v>34</v>
      </c>
    </row>
    <row r="49" s="2" customFormat="1" ht="45" customHeight="1" spans="1:19">
      <c r="A49" s="12">
        <v>45</v>
      </c>
      <c r="B49" s="12" t="s">
        <v>141</v>
      </c>
      <c r="C49" s="12" t="s">
        <v>173</v>
      </c>
      <c r="D49" s="12" t="s">
        <v>187</v>
      </c>
      <c r="E49" s="12" t="s">
        <v>27</v>
      </c>
      <c r="F49" s="12" t="s">
        <v>28</v>
      </c>
      <c r="G49" s="12">
        <f t="shared" si="0"/>
        <v>40</v>
      </c>
      <c r="H49" s="12">
        <v>40</v>
      </c>
      <c r="I49" s="12"/>
      <c r="J49" s="13" t="s">
        <v>188</v>
      </c>
      <c r="K49" s="12">
        <v>75</v>
      </c>
      <c r="L49" s="12">
        <v>370</v>
      </c>
      <c r="M49" s="12">
        <v>15</v>
      </c>
      <c r="N49" s="12">
        <v>85</v>
      </c>
      <c r="O49" s="15" t="s">
        <v>145</v>
      </c>
      <c r="P49" s="12" t="s">
        <v>176</v>
      </c>
      <c r="Q49" s="13" t="s">
        <v>189</v>
      </c>
      <c r="R49" s="13" t="s">
        <v>190</v>
      </c>
      <c r="S49" s="16" t="s">
        <v>34</v>
      </c>
    </row>
    <row r="50" s="2" customFormat="1" ht="45" customHeight="1" spans="1:19">
      <c r="A50" s="12">
        <v>46</v>
      </c>
      <c r="B50" s="12" t="s">
        <v>141</v>
      </c>
      <c r="C50" s="12" t="s">
        <v>157</v>
      </c>
      <c r="D50" s="12" t="s">
        <v>191</v>
      </c>
      <c r="E50" s="12" t="s">
        <v>27</v>
      </c>
      <c r="F50" s="12" t="s">
        <v>28</v>
      </c>
      <c r="G50" s="12">
        <f t="shared" si="0"/>
        <v>60</v>
      </c>
      <c r="H50" s="12">
        <v>60</v>
      </c>
      <c r="I50" s="12"/>
      <c r="J50" s="13" t="s">
        <v>192</v>
      </c>
      <c r="K50" s="12" t="s">
        <v>193</v>
      </c>
      <c r="L50" s="12">
        <v>1520</v>
      </c>
      <c r="M50" s="12">
        <v>10</v>
      </c>
      <c r="N50" s="12">
        <v>29</v>
      </c>
      <c r="O50" s="15" t="s">
        <v>145</v>
      </c>
      <c r="P50" s="12" t="s">
        <v>160</v>
      </c>
      <c r="Q50" s="13" t="s">
        <v>194</v>
      </c>
      <c r="R50" s="13" t="s">
        <v>195</v>
      </c>
      <c r="S50" s="16" t="s">
        <v>34</v>
      </c>
    </row>
    <row r="51" s="2" customFormat="1" ht="45" customHeight="1" spans="1:19">
      <c r="A51" s="12">
        <v>47</v>
      </c>
      <c r="B51" s="12" t="s">
        <v>141</v>
      </c>
      <c r="C51" s="12" t="s">
        <v>196</v>
      </c>
      <c r="D51" s="12" t="s">
        <v>197</v>
      </c>
      <c r="E51" s="12" t="s">
        <v>42</v>
      </c>
      <c r="F51" s="12" t="s">
        <v>28</v>
      </c>
      <c r="G51" s="12">
        <f t="shared" si="0"/>
        <v>70</v>
      </c>
      <c r="H51" s="12">
        <v>70</v>
      </c>
      <c r="I51" s="12"/>
      <c r="J51" s="13" t="s">
        <v>198</v>
      </c>
      <c r="K51" s="12">
        <v>100</v>
      </c>
      <c r="L51" s="12">
        <v>460</v>
      </c>
      <c r="M51" s="12">
        <v>24</v>
      </c>
      <c r="N51" s="12">
        <v>77</v>
      </c>
      <c r="O51" s="15" t="s">
        <v>145</v>
      </c>
      <c r="P51" s="12" t="s">
        <v>199</v>
      </c>
      <c r="Q51" s="13" t="s">
        <v>200</v>
      </c>
      <c r="R51" s="13" t="s">
        <v>201</v>
      </c>
      <c r="S51" s="16" t="s">
        <v>34</v>
      </c>
    </row>
    <row r="52" s="2" customFormat="1" ht="45" customHeight="1" spans="1:19">
      <c r="A52" s="12">
        <v>48</v>
      </c>
      <c r="B52" s="12" t="s">
        <v>141</v>
      </c>
      <c r="C52" s="12" t="s">
        <v>196</v>
      </c>
      <c r="D52" s="12" t="s">
        <v>202</v>
      </c>
      <c r="E52" s="12" t="s">
        <v>42</v>
      </c>
      <c r="F52" s="12" t="s">
        <v>28</v>
      </c>
      <c r="G52" s="12">
        <f t="shared" si="0"/>
        <v>30</v>
      </c>
      <c r="H52" s="12">
        <v>30</v>
      </c>
      <c r="I52" s="12"/>
      <c r="J52" s="13" t="s">
        <v>203</v>
      </c>
      <c r="K52" s="12">
        <v>45</v>
      </c>
      <c r="L52" s="12">
        <v>175</v>
      </c>
      <c r="M52" s="12">
        <v>24</v>
      </c>
      <c r="N52" s="12">
        <v>77</v>
      </c>
      <c r="O52" s="15" t="s">
        <v>145</v>
      </c>
      <c r="P52" s="12" t="s">
        <v>199</v>
      </c>
      <c r="Q52" s="13" t="s">
        <v>204</v>
      </c>
      <c r="R52" s="13" t="s">
        <v>205</v>
      </c>
      <c r="S52" s="16" t="s">
        <v>34</v>
      </c>
    </row>
    <row r="53" s="2" customFormat="1" ht="45" customHeight="1" spans="1:19">
      <c r="A53" s="12">
        <v>49</v>
      </c>
      <c r="B53" s="12" t="s">
        <v>141</v>
      </c>
      <c r="C53" s="12" t="s">
        <v>151</v>
      </c>
      <c r="D53" s="12" t="s">
        <v>206</v>
      </c>
      <c r="E53" s="12" t="s">
        <v>42</v>
      </c>
      <c r="F53" s="12" t="s">
        <v>28</v>
      </c>
      <c r="G53" s="12">
        <f t="shared" si="0"/>
        <v>64</v>
      </c>
      <c r="H53" s="12">
        <v>64</v>
      </c>
      <c r="I53" s="12"/>
      <c r="J53" s="13" t="s">
        <v>207</v>
      </c>
      <c r="K53" s="12">
        <v>68</v>
      </c>
      <c r="L53" s="12">
        <v>369</v>
      </c>
      <c r="M53" s="12">
        <v>27</v>
      </c>
      <c r="N53" s="12">
        <v>168</v>
      </c>
      <c r="O53" s="15" t="s">
        <v>145</v>
      </c>
      <c r="P53" s="12" t="s">
        <v>154</v>
      </c>
      <c r="Q53" s="13" t="s">
        <v>208</v>
      </c>
      <c r="R53" s="13" t="s">
        <v>186</v>
      </c>
      <c r="S53" s="16" t="s">
        <v>34</v>
      </c>
    </row>
    <row r="54" s="2" customFormat="1" ht="45" customHeight="1" spans="1:19">
      <c r="A54" s="12">
        <v>50</v>
      </c>
      <c r="B54" s="12" t="s">
        <v>141</v>
      </c>
      <c r="C54" s="12" t="s">
        <v>151</v>
      </c>
      <c r="D54" s="12" t="s">
        <v>209</v>
      </c>
      <c r="E54" s="12" t="s">
        <v>42</v>
      </c>
      <c r="F54" s="12" t="s">
        <v>28</v>
      </c>
      <c r="G54" s="12">
        <f t="shared" si="0"/>
        <v>64</v>
      </c>
      <c r="H54" s="12">
        <v>64</v>
      </c>
      <c r="I54" s="12"/>
      <c r="J54" s="13" t="s">
        <v>210</v>
      </c>
      <c r="K54" s="12">
        <v>162</v>
      </c>
      <c r="L54" s="12">
        <v>582</v>
      </c>
      <c r="M54" s="12">
        <v>66</v>
      </c>
      <c r="N54" s="12">
        <v>353</v>
      </c>
      <c r="O54" s="15" t="s">
        <v>145</v>
      </c>
      <c r="P54" s="12" t="s">
        <v>154</v>
      </c>
      <c r="Q54" s="13" t="s">
        <v>211</v>
      </c>
      <c r="R54" s="13" t="s">
        <v>186</v>
      </c>
      <c r="S54" s="16" t="s">
        <v>34</v>
      </c>
    </row>
    <row r="55" s="2" customFormat="1" ht="45" customHeight="1" spans="1:19">
      <c r="A55" s="12">
        <v>51</v>
      </c>
      <c r="B55" s="12" t="s">
        <v>141</v>
      </c>
      <c r="C55" s="12" t="s">
        <v>212</v>
      </c>
      <c r="D55" s="12" t="s">
        <v>213</v>
      </c>
      <c r="E55" s="12" t="s">
        <v>42</v>
      </c>
      <c r="F55" s="12" t="s">
        <v>28</v>
      </c>
      <c r="G55" s="12">
        <f t="shared" si="0"/>
        <v>10</v>
      </c>
      <c r="H55" s="12">
        <v>10</v>
      </c>
      <c r="I55" s="12"/>
      <c r="J55" s="13" t="s">
        <v>214</v>
      </c>
      <c r="K55" s="12">
        <v>12</v>
      </c>
      <c r="L55" s="12">
        <v>49</v>
      </c>
      <c r="M55" s="12">
        <v>12</v>
      </c>
      <c r="N55" s="12">
        <v>48</v>
      </c>
      <c r="O55" s="15" t="s">
        <v>145</v>
      </c>
      <c r="P55" s="12" t="s">
        <v>215</v>
      </c>
      <c r="Q55" s="13" t="s">
        <v>216</v>
      </c>
      <c r="R55" s="13" t="s">
        <v>217</v>
      </c>
      <c r="S55" s="16" t="s">
        <v>34</v>
      </c>
    </row>
    <row r="56" s="2" customFormat="1" ht="45" customHeight="1" spans="1:19">
      <c r="A56" s="12">
        <v>52</v>
      </c>
      <c r="B56" s="12" t="s">
        <v>141</v>
      </c>
      <c r="C56" s="12" t="s">
        <v>212</v>
      </c>
      <c r="D56" s="12" t="s">
        <v>218</v>
      </c>
      <c r="E56" s="12" t="s">
        <v>42</v>
      </c>
      <c r="F56" s="12" t="s">
        <v>28</v>
      </c>
      <c r="G56" s="12">
        <f t="shared" si="0"/>
        <v>65</v>
      </c>
      <c r="H56" s="12">
        <v>65</v>
      </c>
      <c r="I56" s="12"/>
      <c r="J56" s="13" t="s">
        <v>219</v>
      </c>
      <c r="K56" s="12">
        <v>50</v>
      </c>
      <c r="L56" s="12">
        <v>206</v>
      </c>
      <c r="M56" s="12">
        <v>2</v>
      </c>
      <c r="N56" s="12">
        <v>6</v>
      </c>
      <c r="O56" s="15" t="s">
        <v>145</v>
      </c>
      <c r="P56" s="12" t="s">
        <v>215</v>
      </c>
      <c r="Q56" s="13" t="s">
        <v>220</v>
      </c>
      <c r="R56" s="13" t="s">
        <v>221</v>
      </c>
      <c r="S56" s="16" t="s">
        <v>34</v>
      </c>
    </row>
    <row r="57" s="2" customFormat="1" ht="45" customHeight="1" spans="1:19">
      <c r="A57" s="12">
        <v>53</v>
      </c>
      <c r="B57" s="12" t="s">
        <v>141</v>
      </c>
      <c r="C57" s="12" t="s">
        <v>212</v>
      </c>
      <c r="D57" s="12" t="s">
        <v>222</v>
      </c>
      <c r="E57" s="12" t="s">
        <v>27</v>
      </c>
      <c r="F57" s="12" t="s">
        <v>28</v>
      </c>
      <c r="G57" s="12">
        <f t="shared" si="0"/>
        <v>10</v>
      </c>
      <c r="H57" s="12">
        <v>10</v>
      </c>
      <c r="I57" s="12"/>
      <c r="J57" s="13" t="s">
        <v>223</v>
      </c>
      <c r="K57" s="12">
        <v>156</v>
      </c>
      <c r="L57" s="12">
        <v>560</v>
      </c>
      <c r="M57" s="12">
        <v>3</v>
      </c>
      <c r="N57" s="12">
        <v>11</v>
      </c>
      <c r="O57" s="15" t="s">
        <v>145</v>
      </c>
      <c r="P57" s="12" t="s">
        <v>215</v>
      </c>
      <c r="Q57" s="13" t="s">
        <v>224</v>
      </c>
      <c r="R57" s="13" t="s">
        <v>225</v>
      </c>
      <c r="S57" s="16" t="s">
        <v>34</v>
      </c>
    </row>
    <row r="58" s="2" customFormat="1" ht="45" customHeight="1" spans="1:19">
      <c r="A58" s="12">
        <v>54</v>
      </c>
      <c r="B58" s="12" t="s">
        <v>141</v>
      </c>
      <c r="C58" s="12" t="s">
        <v>226</v>
      </c>
      <c r="D58" s="12" t="s">
        <v>227</v>
      </c>
      <c r="E58" s="12" t="s">
        <v>42</v>
      </c>
      <c r="F58" s="12" t="s">
        <v>28</v>
      </c>
      <c r="G58" s="12">
        <f t="shared" si="0"/>
        <v>56</v>
      </c>
      <c r="H58" s="12">
        <v>56</v>
      </c>
      <c r="I58" s="12"/>
      <c r="J58" s="13" t="s">
        <v>228</v>
      </c>
      <c r="K58" s="12">
        <v>90</v>
      </c>
      <c r="L58" s="12">
        <v>360</v>
      </c>
      <c r="M58" s="12">
        <v>8</v>
      </c>
      <c r="N58" s="12">
        <v>24</v>
      </c>
      <c r="O58" s="15" t="s">
        <v>145</v>
      </c>
      <c r="P58" s="12" t="s">
        <v>229</v>
      </c>
      <c r="Q58" s="13" t="s">
        <v>230</v>
      </c>
      <c r="R58" s="13" t="s">
        <v>231</v>
      </c>
      <c r="S58" s="16" t="s">
        <v>34</v>
      </c>
    </row>
    <row r="59" s="2" customFormat="1" ht="45" customHeight="1" spans="1:19">
      <c r="A59" s="12">
        <v>55</v>
      </c>
      <c r="B59" s="12" t="s">
        <v>141</v>
      </c>
      <c r="C59" s="12" t="s">
        <v>226</v>
      </c>
      <c r="D59" s="12" t="s">
        <v>232</v>
      </c>
      <c r="E59" s="12" t="s">
        <v>42</v>
      </c>
      <c r="F59" s="12" t="s">
        <v>28</v>
      </c>
      <c r="G59" s="12">
        <f t="shared" si="0"/>
        <v>17.85</v>
      </c>
      <c r="H59" s="12">
        <v>17.85</v>
      </c>
      <c r="I59" s="12"/>
      <c r="J59" s="13" t="s">
        <v>233</v>
      </c>
      <c r="K59" s="12">
        <v>788</v>
      </c>
      <c r="L59" s="12">
        <v>3165</v>
      </c>
      <c r="M59" s="12">
        <v>35</v>
      </c>
      <c r="N59" s="12">
        <v>136</v>
      </c>
      <c r="O59" s="15" t="s">
        <v>145</v>
      </c>
      <c r="P59" s="12" t="s">
        <v>229</v>
      </c>
      <c r="Q59" s="13" t="s">
        <v>234</v>
      </c>
      <c r="R59" s="13" t="s">
        <v>235</v>
      </c>
      <c r="S59" s="16" t="s">
        <v>34</v>
      </c>
    </row>
    <row r="60" s="2" customFormat="1" ht="54" customHeight="1" spans="1:19">
      <c r="A60" s="12">
        <v>56</v>
      </c>
      <c r="B60" s="12" t="s">
        <v>141</v>
      </c>
      <c r="C60" s="12" t="s">
        <v>177</v>
      </c>
      <c r="D60" s="13" t="s">
        <v>236</v>
      </c>
      <c r="E60" s="12" t="s">
        <v>42</v>
      </c>
      <c r="F60" s="12" t="s">
        <v>28</v>
      </c>
      <c r="G60" s="12">
        <f t="shared" si="0"/>
        <v>40</v>
      </c>
      <c r="H60" s="12">
        <v>40</v>
      </c>
      <c r="I60" s="12"/>
      <c r="J60" s="13" t="s">
        <v>237</v>
      </c>
      <c r="K60" s="12">
        <v>762</v>
      </c>
      <c r="L60" s="12">
        <v>2965</v>
      </c>
      <c r="M60" s="12">
        <v>6</v>
      </c>
      <c r="N60" s="12">
        <v>8</v>
      </c>
      <c r="O60" s="15" t="s">
        <v>145</v>
      </c>
      <c r="P60" s="12" t="s">
        <v>180</v>
      </c>
      <c r="Q60" s="13" t="s">
        <v>238</v>
      </c>
      <c r="R60" s="13" t="s">
        <v>182</v>
      </c>
      <c r="S60" s="16" t="s">
        <v>34</v>
      </c>
    </row>
    <row r="61" s="2" customFormat="1" ht="45" customHeight="1" spans="1:19">
      <c r="A61" s="12">
        <v>57</v>
      </c>
      <c r="B61" s="12" t="s">
        <v>141</v>
      </c>
      <c r="C61" s="12" t="s">
        <v>177</v>
      </c>
      <c r="D61" s="12" t="s">
        <v>239</v>
      </c>
      <c r="E61" s="12" t="s">
        <v>42</v>
      </c>
      <c r="F61" s="12" t="s">
        <v>28</v>
      </c>
      <c r="G61" s="12">
        <f t="shared" si="0"/>
        <v>30</v>
      </c>
      <c r="H61" s="12">
        <v>30</v>
      </c>
      <c r="I61" s="12"/>
      <c r="J61" s="13" t="s">
        <v>240</v>
      </c>
      <c r="K61" s="12">
        <v>762</v>
      </c>
      <c r="L61" s="12">
        <v>2965</v>
      </c>
      <c r="M61" s="12">
        <v>6</v>
      </c>
      <c r="N61" s="12">
        <v>8</v>
      </c>
      <c r="O61" s="15" t="s">
        <v>145</v>
      </c>
      <c r="P61" s="12" t="s">
        <v>180</v>
      </c>
      <c r="Q61" s="13" t="s">
        <v>241</v>
      </c>
      <c r="R61" s="13" t="s">
        <v>242</v>
      </c>
      <c r="S61" s="16" t="s">
        <v>34</v>
      </c>
    </row>
    <row r="62" s="2" customFormat="1" ht="45" customHeight="1" spans="1:19">
      <c r="A62" s="12">
        <v>58</v>
      </c>
      <c r="B62" s="12" t="s">
        <v>141</v>
      </c>
      <c r="C62" s="12" t="s">
        <v>177</v>
      </c>
      <c r="D62" s="12" t="s">
        <v>243</v>
      </c>
      <c r="E62" s="12" t="s">
        <v>27</v>
      </c>
      <c r="F62" s="12" t="s">
        <v>28</v>
      </c>
      <c r="G62" s="12">
        <f t="shared" si="0"/>
        <v>300</v>
      </c>
      <c r="H62" s="12">
        <v>300</v>
      </c>
      <c r="I62" s="12"/>
      <c r="J62" s="13" t="s">
        <v>244</v>
      </c>
      <c r="K62" s="12">
        <v>762</v>
      </c>
      <c r="L62" s="12">
        <v>2965</v>
      </c>
      <c r="M62" s="12">
        <v>6</v>
      </c>
      <c r="N62" s="12">
        <v>8</v>
      </c>
      <c r="O62" s="15" t="s">
        <v>145</v>
      </c>
      <c r="P62" s="12" t="s">
        <v>180</v>
      </c>
      <c r="Q62" s="13" t="s">
        <v>245</v>
      </c>
      <c r="R62" s="13" t="s">
        <v>242</v>
      </c>
      <c r="S62" s="16" t="s">
        <v>34</v>
      </c>
    </row>
    <row r="63" s="2" customFormat="1" ht="45" customHeight="1" spans="1:19">
      <c r="A63" s="12">
        <v>59</v>
      </c>
      <c r="B63" s="12" t="s">
        <v>141</v>
      </c>
      <c r="C63" s="12" t="s">
        <v>157</v>
      </c>
      <c r="D63" s="12" t="s">
        <v>246</v>
      </c>
      <c r="E63" s="12" t="s">
        <v>27</v>
      </c>
      <c r="F63" s="12" t="s">
        <v>28</v>
      </c>
      <c r="G63" s="12">
        <f t="shared" si="0"/>
        <v>60</v>
      </c>
      <c r="H63" s="12">
        <v>60</v>
      </c>
      <c r="I63" s="12"/>
      <c r="J63" s="13" t="s">
        <v>247</v>
      </c>
      <c r="K63" s="12">
        <v>264</v>
      </c>
      <c r="L63" s="12">
        <v>1620</v>
      </c>
      <c r="M63" s="12">
        <v>11</v>
      </c>
      <c r="N63" s="12">
        <v>30</v>
      </c>
      <c r="O63" s="15" t="s">
        <v>145</v>
      </c>
      <c r="P63" s="12" t="s">
        <v>160</v>
      </c>
      <c r="Q63" s="13" t="s">
        <v>248</v>
      </c>
      <c r="R63" s="13" t="s">
        <v>249</v>
      </c>
      <c r="S63" s="16" t="s">
        <v>34</v>
      </c>
    </row>
    <row r="64" s="2" customFormat="1" ht="45" customHeight="1" spans="1:19">
      <c r="A64" s="12">
        <v>60</v>
      </c>
      <c r="B64" s="12" t="s">
        <v>141</v>
      </c>
      <c r="C64" s="12" t="s">
        <v>157</v>
      </c>
      <c r="D64" s="12" t="s">
        <v>250</v>
      </c>
      <c r="E64" s="12" t="s">
        <v>42</v>
      </c>
      <c r="F64" s="12" t="s">
        <v>28</v>
      </c>
      <c r="G64" s="12">
        <f t="shared" si="0"/>
        <v>28</v>
      </c>
      <c r="H64" s="12">
        <v>28</v>
      </c>
      <c r="I64" s="12"/>
      <c r="J64" s="13" t="s">
        <v>251</v>
      </c>
      <c r="K64" s="12">
        <v>423</v>
      </c>
      <c r="L64" s="12">
        <v>2060</v>
      </c>
      <c r="M64" s="12">
        <v>21</v>
      </c>
      <c r="N64" s="12">
        <v>72</v>
      </c>
      <c r="O64" s="15" t="s">
        <v>145</v>
      </c>
      <c r="P64" s="12" t="s">
        <v>160</v>
      </c>
      <c r="Q64" s="13" t="s">
        <v>252</v>
      </c>
      <c r="R64" s="13" t="s">
        <v>253</v>
      </c>
      <c r="S64" s="16" t="s">
        <v>34</v>
      </c>
    </row>
    <row r="65" s="2" customFormat="1" ht="45" customHeight="1" spans="1:19">
      <c r="A65" s="12">
        <v>61</v>
      </c>
      <c r="B65" s="12" t="s">
        <v>141</v>
      </c>
      <c r="C65" s="12" t="s">
        <v>157</v>
      </c>
      <c r="D65" s="12" t="s">
        <v>254</v>
      </c>
      <c r="E65" s="12" t="s">
        <v>42</v>
      </c>
      <c r="F65" s="12" t="s">
        <v>28</v>
      </c>
      <c r="G65" s="12">
        <f t="shared" si="0"/>
        <v>20</v>
      </c>
      <c r="H65" s="12">
        <v>20</v>
      </c>
      <c r="I65" s="12"/>
      <c r="J65" s="13" t="s">
        <v>255</v>
      </c>
      <c r="K65" s="12">
        <v>79</v>
      </c>
      <c r="L65" s="12">
        <v>362</v>
      </c>
      <c r="M65" s="12">
        <v>4</v>
      </c>
      <c r="N65" s="12">
        <v>11</v>
      </c>
      <c r="O65" s="15" t="s">
        <v>145</v>
      </c>
      <c r="P65" s="12" t="s">
        <v>160</v>
      </c>
      <c r="Q65" s="13" t="s">
        <v>256</v>
      </c>
      <c r="R65" s="13" t="s">
        <v>195</v>
      </c>
      <c r="S65" s="16" t="s">
        <v>34</v>
      </c>
    </row>
    <row r="66" s="2" customFormat="1" ht="45" customHeight="1" spans="1:19">
      <c r="A66" s="12">
        <v>62</v>
      </c>
      <c r="B66" s="12" t="s">
        <v>141</v>
      </c>
      <c r="C66" s="12" t="s">
        <v>157</v>
      </c>
      <c r="D66" s="12" t="s">
        <v>257</v>
      </c>
      <c r="E66" s="12" t="s">
        <v>27</v>
      </c>
      <c r="F66" s="12" t="s">
        <v>28</v>
      </c>
      <c r="G66" s="12">
        <f t="shared" si="0"/>
        <v>24</v>
      </c>
      <c r="H66" s="12">
        <v>24</v>
      </c>
      <c r="I66" s="12"/>
      <c r="J66" s="13" t="s">
        <v>258</v>
      </c>
      <c r="K66" s="12">
        <v>120</v>
      </c>
      <c r="L66" s="12">
        <v>560</v>
      </c>
      <c r="M66" s="12">
        <v>10</v>
      </c>
      <c r="N66" s="12">
        <v>37</v>
      </c>
      <c r="O66" s="15" t="s">
        <v>145</v>
      </c>
      <c r="P66" s="12" t="s">
        <v>160</v>
      </c>
      <c r="Q66" s="13" t="s">
        <v>259</v>
      </c>
      <c r="R66" s="13" t="s">
        <v>260</v>
      </c>
      <c r="S66" s="16" t="s">
        <v>34</v>
      </c>
    </row>
    <row r="67" s="2" customFormat="1" ht="55" customHeight="1" spans="1:19">
      <c r="A67" s="12">
        <v>63</v>
      </c>
      <c r="B67" s="12" t="s">
        <v>141</v>
      </c>
      <c r="C67" s="12" t="s">
        <v>173</v>
      </c>
      <c r="D67" s="13" t="s">
        <v>261</v>
      </c>
      <c r="E67" s="12" t="s">
        <v>42</v>
      </c>
      <c r="F67" s="12" t="s">
        <v>28</v>
      </c>
      <c r="G67" s="12">
        <f t="shared" si="0"/>
        <v>83</v>
      </c>
      <c r="H67" s="12">
        <v>83</v>
      </c>
      <c r="I67" s="12"/>
      <c r="J67" s="13" t="s">
        <v>262</v>
      </c>
      <c r="K67" s="12">
        <v>106</v>
      </c>
      <c r="L67" s="12">
        <v>436</v>
      </c>
      <c r="M67" s="12">
        <v>43</v>
      </c>
      <c r="N67" s="12">
        <v>224</v>
      </c>
      <c r="O67" s="15" t="s">
        <v>145</v>
      </c>
      <c r="P67" s="12" t="s">
        <v>176</v>
      </c>
      <c r="Q67" s="13" t="s">
        <v>263</v>
      </c>
      <c r="R67" s="13" t="s">
        <v>264</v>
      </c>
      <c r="S67" s="16" t="s">
        <v>34</v>
      </c>
    </row>
    <row r="68" s="2" customFormat="1" ht="45" customHeight="1" spans="1:19">
      <c r="A68" s="12">
        <v>64</v>
      </c>
      <c r="B68" s="12" t="s">
        <v>265</v>
      </c>
      <c r="C68" s="12" t="s">
        <v>266</v>
      </c>
      <c r="D68" s="12" t="s">
        <v>267</v>
      </c>
      <c r="E68" s="12" t="s">
        <v>42</v>
      </c>
      <c r="F68" s="12" t="s">
        <v>28</v>
      </c>
      <c r="G68" s="12">
        <f t="shared" si="0"/>
        <v>40</v>
      </c>
      <c r="H68" s="12">
        <v>40</v>
      </c>
      <c r="I68" s="12"/>
      <c r="J68" s="13" t="s">
        <v>268</v>
      </c>
      <c r="K68" s="12">
        <v>20</v>
      </c>
      <c r="L68" s="12">
        <v>98</v>
      </c>
      <c r="M68" s="12">
        <v>0</v>
      </c>
      <c r="N68" s="12">
        <v>0</v>
      </c>
      <c r="O68" s="15" t="s">
        <v>269</v>
      </c>
      <c r="P68" s="12" t="s">
        <v>270</v>
      </c>
      <c r="Q68" s="13" t="s">
        <v>271</v>
      </c>
      <c r="R68" s="13" t="s">
        <v>272</v>
      </c>
      <c r="S68" s="16" t="s">
        <v>134</v>
      </c>
    </row>
    <row r="69" s="2" customFormat="1" ht="45" customHeight="1" spans="1:19">
      <c r="A69" s="12">
        <v>65</v>
      </c>
      <c r="B69" s="12" t="s">
        <v>265</v>
      </c>
      <c r="C69" s="12" t="s">
        <v>273</v>
      </c>
      <c r="D69" s="12" t="s">
        <v>274</v>
      </c>
      <c r="E69" s="12" t="s">
        <v>42</v>
      </c>
      <c r="F69" s="12" t="s">
        <v>28</v>
      </c>
      <c r="G69" s="12">
        <f>+H69+I69</f>
        <v>60</v>
      </c>
      <c r="H69" s="12">
        <v>60</v>
      </c>
      <c r="I69" s="12"/>
      <c r="J69" s="13" t="s">
        <v>275</v>
      </c>
      <c r="K69" s="12">
        <v>228</v>
      </c>
      <c r="L69" s="12">
        <v>982</v>
      </c>
      <c r="M69" s="12">
        <v>9</v>
      </c>
      <c r="N69" s="12">
        <v>32</v>
      </c>
      <c r="O69" s="15" t="s">
        <v>269</v>
      </c>
      <c r="P69" s="12" t="s">
        <v>276</v>
      </c>
      <c r="Q69" s="13" t="s">
        <v>277</v>
      </c>
      <c r="R69" s="13" t="s">
        <v>272</v>
      </c>
      <c r="S69" s="16" t="s">
        <v>134</v>
      </c>
    </row>
    <row r="70" s="2" customFormat="1" ht="45" customHeight="1" spans="1:19">
      <c r="A70" s="12">
        <v>66</v>
      </c>
      <c r="B70" s="12" t="s">
        <v>265</v>
      </c>
      <c r="C70" s="12" t="s">
        <v>278</v>
      </c>
      <c r="D70" s="12" t="s">
        <v>279</v>
      </c>
      <c r="E70" s="12" t="s">
        <v>42</v>
      </c>
      <c r="F70" s="12" t="s">
        <v>28</v>
      </c>
      <c r="G70" s="12">
        <f>+H70+I70</f>
        <v>100</v>
      </c>
      <c r="H70" s="12">
        <v>100</v>
      </c>
      <c r="I70" s="12"/>
      <c r="J70" s="13" t="s">
        <v>280</v>
      </c>
      <c r="K70" s="12">
        <v>342</v>
      </c>
      <c r="L70" s="12">
        <v>1649</v>
      </c>
      <c r="M70" s="12">
        <v>33</v>
      </c>
      <c r="N70" s="12">
        <v>66</v>
      </c>
      <c r="O70" s="15" t="s">
        <v>269</v>
      </c>
      <c r="P70" s="12" t="s">
        <v>281</v>
      </c>
      <c r="Q70" s="13" t="s">
        <v>282</v>
      </c>
      <c r="R70" s="13" t="s">
        <v>272</v>
      </c>
      <c r="S70" s="16" t="s">
        <v>134</v>
      </c>
    </row>
    <row r="71" s="2" customFormat="1" ht="65" customHeight="1" spans="1:19">
      <c r="A71" s="12">
        <v>67</v>
      </c>
      <c r="B71" s="12" t="s">
        <v>265</v>
      </c>
      <c r="C71" s="12" t="s">
        <v>283</v>
      </c>
      <c r="D71" s="12" t="s">
        <v>284</v>
      </c>
      <c r="E71" s="12" t="s">
        <v>27</v>
      </c>
      <c r="F71" s="12" t="s">
        <v>28</v>
      </c>
      <c r="G71" s="12">
        <f>+H71+I71</f>
        <v>45</v>
      </c>
      <c r="H71" s="12">
        <v>45</v>
      </c>
      <c r="I71" s="12"/>
      <c r="J71" s="13" t="s">
        <v>285</v>
      </c>
      <c r="K71" s="12">
        <v>1924</v>
      </c>
      <c r="L71" s="12">
        <v>4923</v>
      </c>
      <c r="M71" s="12">
        <v>492</v>
      </c>
      <c r="N71" s="12">
        <v>1916</v>
      </c>
      <c r="O71" s="15" t="s">
        <v>269</v>
      </c>
      <c r="P71" s="12" t="s">
        <v>286</v>
      </c>
      <c r="Q71" s="13" t="s">
        <v>287</v>
      </c>
      <c r="R71" s="13" t="s">
        <v>288</v>
      </c>
      <c r="S71" s="16" t="s">
        <v>134</v>
      </c>
    </row>
    <row r="72" s="2" customFormat="1" ht="45" customHeight="1" spans="1:19">
      <c r="A72" s="12">
        <v>68</v>
      </c>
      <c r="B72" s="12" t="s">
        <v>265</v>
      </c>
      <c r="C72" s="12" t="s">
        <v>289</v>
      </c>
      <c r="D72" s="12" t="s">
        <v>290</v>
      </c>
      <c r="E72" s="12" t="s">
        <v>42</v>
      </c>
      <c r="F72" s="12" t="s">
        <v>28</v>
      </c>
      <c r="G72" s="12">
        <f>+H72+I72</f>
        <v>70</v>
      </c>
      <c r="H72" s="12">
        <v>70</v>
      </c>
      <c r="I72" s="12"/>
      <c r="J72" s="13" t="s">
        <v>291</v>
      </c>
      <c r="K72" s="12">
        <v>54</v>
      </c>
      <c r="L72" s="12">
        <v>239</v>
      </c>
      <c r="M72" s="12">
        <v>30</v>
      </c>
      <c r="N72" s="12">
        <v>118</v>
      </c>
      <c r="O72" s="15" t="s">
        <v>269</v>
      </c>
      <c r="P72" s="12" t="s">
        <v>292</v>
      </c>
      <c r="Q72" s="13" t="s">
        <v>293</v>
      </c>
      <c r="R72" s="13" t="s">
        <v>294</v>
      </c>
      <c r="S72" s="16" t="s">
        <v>134</v>
      </c>
    </row>
    <row r="73" s="2" customFormat="1" ht="45" customHeight="1" spans="1:19">
      <c r="A73" s="12">
        <v>69</v>
      </c>
      <c r="B73" s="12" t="s">
        <v>265</v>
      </c>
      <c r="C73" s="12" t="s">
        <v>289</v>
      </c>
      <c r="D73" s="12" t="s">
        <v>295</v>
      </c>
      <c r="E73" s="12" t="s">
        <v>42</v>
      </c>
      <c r="F73" s="12" t="s">
        <v>28</v>
      </c>
      <c r="G73" s="12">
        <f>+H73+I73</f>
        <v>35</v>
      </c>
      <c r="H73" s="12">
        <v>35</v>
      </c>
      <c r="I73" s="12"/>
      <c r="J73" s="13" t="s">
        <v>296</v>
      </c>
      <c r="K73" s="12">
        <v>36</v>
      </c>
      <c r="L73" s="12">
        <v>120</v>
      </c>
      <c r="M73" s="12">
        <v>8</v>
      </c>
      <c r="N73" s="12">
        <v>26</v>
      </c>
      <c r="O73" s="15" t="s">
        <v>269</v>
      </c>
      <c r="P73" s="12" t="s">
        <v>297</v>
      </c>
      <c r="Q73" s="13" t="s">
        <v>298</v>
      </c>
      <c r="R73" s="13" t="s">
        <v>294</v>
      </c>
      <c r="S73" s="16" t="s">
        <v>134</v>
      </c>
    </row>
    <row r="74" s="2" customFormat="1" ht="45" customHeight="1" spans="1:19">
      <c r="A74" s="12">
        <v>70</v>
      </c>
      <c r="B74" s="12" t="s">
        <v>265</v>
      </c>
      <c r="C74" s="12" t="s">
        <v>299</v>
      </c>
      <c r="D74" s="12" t="s">
        <v>300</v>
      </c>
      <c r="E74" s="12" t="s">
        <v>42</v>
      </c>
      <c r="F74" s="12" t="s">
        <v>28</v>
      </c>
      <c r="G74" s="12">
        <f>+H74+I74</f>
        <v>90</v>
      </c>
      <c r="H74" s="12">
        <v>90</v>
      </c>
      <c r="I74" s="12"/>
      <c r="J74" s="13" t="s">
        <v>301</v>
      </c>
      <c r="K74" s="12">
        <v>76</v>
      </c>
      <c r="L74" s="12">
        <v>294</v>
      </c>
      <c r="M74" s="12">
        <v>26</v>
      </c>
      <c r="N74" s="12">
        <v>119</v>
      </c>
      <c r="O74" s="15" t="s">
        <v>269</v>
      </c>
      <c r="P74" s="12" t="s">
        <v>302</v>
      </c>
      <c r="Q74" s="13" t="s">
        <v>303</v>
      </c>
      <c r="R74" s="13" t="s">
        <v>294</v>
      </c>
      <c r="S74" s="16" t="s">
        <v>134</v>
      </c>
    </row>
    <row r="75" s="2" customFormat="1" ht="45" customHeight="1" spans="1:19">
      <c r="A75" s="12">
        <v>71</v>
      </c>
      <c r="B75" s="12" t="s">
        <v>265</v>
      </c>
      <c r="C75" s="12" t="s">
        <v>304</v>
      </c>
      <c r="D75" s="12" t="s">
        <v>305</v>
      </c>
      <c r="E75" s="12" t="s">
        <v>42</v>
      </c>
      <c r="F75" s="12" t="s">
        <v>28</v>
      </c>
      <c r="G75" s="12">
        <f>+H75+I75</f>
        <v>65</v>
      </c>
      <c r="H75" s="12">
        <v>65</v>
      </c>
      <c r="I75" s="12"/>
      <c r="J75" s="13" t="s">
        <v>306</v>
      </c>
      <c r="K75" s="12">
        <v>101</v>
      </c>
      <c r="L75" s="12">
        <v>414</v>
      </c>
      <c r="M75" s="12">
        <v>18</v>
      </c>
      <c r="N75" s="12">
        <v>63</v>
      </c>
      <c r="O75" s="15" t="s">
        <v>269</v>
      </c>
      <c r="P75" s="12" t="s">
        <v>307</v>
      </c>
      <c r="Q75" s="13" t="s">
        <v>308</v>
      </c>
      <c r="R75" s="13" t="s">
        <v>294</v>
      </c>
      <c r="S75" s="16" t="s">
        <v>134</v>
      </c>
    </row>
    <row r="76" s="2" customFormat="1" ht="45" customHeight="1" spans="1:19">
      <c r="A76" s="12">
        <v>72</v>
      </c>
      <c r="B76" s="12" t="s">
        <v>265</v>
      </c>
      <c r="C76" s="12" t="s">
        <v>309</v>
      </c>
      <c r="D76" s="12" t="s">
        <v>310</v>
      </c>
      <c r="E76" s="12" t="s">
        <v>42</v>
      </c>
      <c r="F76" s="12" t="s">
        <v>28</v>
      </c>
      <c r="G76" s="12">
        <f>+H76+I76</f>
        <v>65</v>
      </c>
      <c r="H76" s="12">
        <v>65</v>
      </c>
      <c r="I76" s="12"/>
      <c r="J76" s="13" t="s">
        <v>311</v>
      </c>
      <c r="K76" s="12">
        <v>84</v>
      </c>
      <c r="L76" s="12">
        <v>312</v>
      </c>
      <c r="M76" s="12">
        <v>2</v>
      </c>
      <c r="N76" s="12">
        <v>2</v>
      </c>
      <c r="O76" s="15" t="s">
        <v>269</v>
      </c>
      <c r="P76" s="12" t="s">
        <v>312</v>
      </c>
      <c r="Q76" s="13" t="s">
        <v>313</v>
      </c>
      <c r="R76" s="13" t="s">
        <v>294</v>
      </c>
      <c r="S76" s="16" t="s">
        <v>134</v>
      </c>
    </row>
    <row r="77" s="2" customFormat="1" ht="45" customHeight="1" spans="1:19">
      <c r="A77" s="12">
        <v>73</v>
      </c>
      <c r="B77" s="12" t="s">
        <v>265</v>
      </c>
      <c r="C77" s="12" t="s">
        <v>314</v>
      </c>
      <c r="D77" s="12" t="s">
        <v>315</v>
      </c>
      <c r="E77" s="12" t="s">
        <v>42</v>
      </c>
      <c r="F77" s="12" t="s">
        <v>28</v>
      </c>
      <c r="G77" s="12">
        <f>+H77+I77</f>
        <v>120</v>
      </c>
      <c r="H77" s="12">
        <v>120</v>
      </c>
      <c r="I77" s="12"/>
      <c r="J77" s="13" t="s">
        <v>316</v>
      </c>
      <c r="K77" s="12">
        <v>157</v>
      </c>
      <c r="L77" s="12">
        <v>793</v>
      </c>
      <c r="M77" s="12">
        <v>3</v>
      </c>
      <c r="N77" s="12">
        <v>18</v>
      </c>
      <c r="O77" s="15" t="s">
        <v>269</v>
      </c>
      <c r="P77" s="12" t="s">
        <v>270</v>
      </c>
      <c r="Q77" s="13" t="s">
        <v>317</v>
      </c>
      <c r="R77" s="13" t="s">
        <v>294</v>
      </c>
      <c r="S77" s="16" t="s">
        <v>134</v>
      </c>
    </row>
    <row r="78" s="2" customFormat="1" ht="45" customHeight="1" spans="1:19">
      <c r="A78" s="12">
        <v>74</v>
      </c>
      <c r="B78" s="12" t="s">
        <v>265</v>
      </c>
      <c r="C78" s="12" t="s">
        <v>278</v>
      </c>
      <c r="D78" s="12" t="s">
        <v>318</v>
      </c>
      <c r="E78" s="12" t="s">
        <v>42</v>
      </c>
      <c r="F78" s="12" t="s">
        <v>28</v>
      </c>
      <c r="G78" s="12">
        <f>+H78+I78</f>
        <v>60</v>
      </c>
      <c r="H78" s="12">
        <v>60</v>
      </c>
      <c r="I78" s="12"/>
      <c r="J78" s="13" t="s">
        <v>319</v>
      </c>
      <c r="K78" s="12">
        <v>192</v>
      </c>
      <c r="L78" s="12">
        <v>768</v>
      </c>
      <c r="M78" s="12">
        <v>17</v>
      </c>
      <c r="N78" s="12">
        <v>66</v>
      </c>
      <c r="O78" s="15" t="s">
        <v>269</v>
      </c>
      <c r="P78" s="12" t="s">
        <v>281</v>
      </c>
      <c r="Q78" s="13" t="s">
        <v>317</v>
      </c>
      <c r="R78" s="13" t="s">
        <v>294</v>
      </c>
      <c r="S78" s="16" t="s">
        <v>134</v>
      </c>
    </row>
    <row r="79" s="2" customFormat="1" ht="45" customHeight="1" spans="1:19">
      <c r="A79" s="12">
        <v>75</v>
      </c>
      <c r="B79" s="12" t="s">
        <v>265</v>
      </c>
      <c r="C79" s="12" t="s">
        <v>320</v>
      </c>
      <c r="D79" s="12" t="s">
        <v>321</v>
      </c>
      <c r="E79" s="12" t="s">
        <v>42</v>
      </c>
      <c r="F79" s="12" t="s">
        <v>28</v>
      </c>
      <c r="G79" s="12">
        <f>+H79+I79</f>
        <v>90</v>
      </c>
      <c r="H79" s="12">
        <v>90</v>
      </c>
      <c r="I79" s="12"/>
      <c r="J79" s="13" t="s">
        <v>322</v>
      </c>
      <c r="K79" s="12">
        <v>53</v>
      </c>
      <c r="L79" s="12">
        <v>247</v>
      </c>
      <c r="M79" s="12">
        <v>9</v>
      </c>
      <c r="N79" s="12">
        <v>28</v>
      </c>
      <c r="O79" s="15" t="s">
        <v>269</v>
      </c>
      <c r="P79" s="12" t="s">
        <v>323</v>
      </c>
      <c r="Q79" s="13" t="s">
        <v>324</v>
      </c>
      <c r="R79" s="13" t="s">
        <v>294</v>
      </c>
      <c r="S79" s="16" t="s">
        <v>134</v>
      </c>
    </row>
    <row r="80" s="2" customFormat="1" ht="45" customHeight="1" spans="1:19">
      <c r="A80" s="12">
        <v>76</v>
      </c>
      <c r="B80" s="12" t="s">
        <v>265</v>
      </c>
      <c r="C80" s="12" t="s">
        <v>309</v>
      </c>
      <c r="D80" s="12" t="s">
        <v>325</v>
      </c>
      <c r="E80" s="12" t="s">
        <v>42</v>
      </c>
      <c r="F80" s="12" t="s">
        <v>28</v>
      </c>
      <c r="G80" s="12">
        <f>+H80+I80</f>
        <v>120</v>
      </c>
      <c r="H80" s="12">
        <v>120</v>
      </c>
      <c r="I80" s="12"/>
      <c r="J80" s="13" t="s">
        <v>326</v>
      </c>
      <c r="K80" s="12">
        <v>66</v>
      </c>
      <c r="L80" s="12">
        <v>312</v>
      </c>
      <c r="M80" s="12">
        <v>2</v>
      </c>
      <c r="N80" s="12">
        <v>2</v>
      </c>
      <c r="O80" s="15" t="s">
        <v>269</v>
      </c>
      <c r="P80" s="12" t="s">
        <v>312</v>
      </c>
      <c r="Q80" s="13" t="s">
        <v>327</v>
      </c>
      <c r="R80" s="13" t="s">
        <v>294</v>
      </c>
      <c r="S80" s="16" t="s">
        <v>134</v>
      </c>
    </row>
    <row r="81" s="2" customFormat="1" ht="45" customHeight="1" spans="1:19">
      <c r="A81" s="12">
        <v>77</v>
      </c>
      <c r="B81" s="12" t="s">
        <v>265</v>
      </c>
      <c r="C81" s="12" t="s">
        <v>278</v>
      </c>
      <c r="D81" s="12" t="s">
        <v>328</v>
      </c>
      <c r="E81" s="12" t="s">
        <v>42</v>
      </c>
      <c r="F81" s="12" t="s">
        <v>28</v>
      </c>
      <c r="G81" s="12">
        <f>+H81+I81</f>
        <v>60</v>
      </c>
      <c r="H81" s="12">
        <v>60</v>
      </c>
      <c r="I81" s="12"/>
      <c r="J81" s="13" t="s">
        <v>329</v>
      </c>
      <c r="K81" s="12">
        <v>215</v>
      </c>
      <c r="L81" s="12">
        <v>958</v>
      </c>
      <c r="M81" s="12">
        <v>11</v>
      </c>
      <c r="N81" s="12">
        <v>37</v>
      </c>
      <c r="O81" s="15" t="s">
        <v>269</v>
      </c>
      <c r="P81" s="12" t="s">
        <v>281</v>
      </c>
      <c r="Q81" s="13" t="s">
        <v>330</v>
      </c>
      <c r="R81" s="13" t="s">
        <v>294</v>
      </c>
      <c r="S81" s="16" t="s">
        <v>134</v>
      </c>
    </row>
    <row r="82" s="2" customFormat="1" ht="45" customHeight="1" spans="1:19">
      <c r="A82" s="12">
        <v>78</v>
      </c>
      <c r="B82" s="12" t="s">
        <v>265</v>
      </c>
      <c r="C82" s="12" t="s">
        <v>331</v>
      </c>
      <c r="D82" s="12" t="s">
        <v>332</v>
      </c>
      <c r="E82" s="12" t="s">
        <v>42</v>
      </c>
      <c r="F82" s="12" t="s">
        <v>28</v>
      </c>
      <c r="G82" s="12">
        <f>+H82+I82</f>
        <v>35</v>
      </c>
      <c r="H82" s="12">
        <v>35</v>
      </c>
      <c r="I82" s="12"/>
      <c r="J82" s="13" t="s">
        <v>333</v>
      </c>
      <c r="K82" s="12">
        <v>255</v>
      </c>
      <c r="L82" s="12">
        <v>923</v>
      </c>
      <c r="M82" s="12">
        <v>8</v>
      </c>
      <c r="N82" s="12">
        <v>21</v>
      </c>
      <c r="O82" s="15" t="s">
        <v>269</v>
      </c>
      <c r="P82" s="12" t="s">
        <v>334</v>
      </c>
      <c r="Q82" s="13" t="s">
        <v>335</v>
      </c>
      <c r="R82" s="13" t="s">
        <v>294</v>
      </c>
      <c r="S82" s="16" t="s">
        <v>134</v>
      </c>
    </row>
    <row r="83" s="2" customFormat="1" ht="45" customHeight="1" spans="1:19">
      <c r="A83" s="12">
        <v>79</v>
      </c>
      <c r="B83" s="12" t="s">
        <v>265</v>
      </c>
      <c r="C83" s="12" t="s">
        <v>331</v>
      </c>
      <c r="D83" s="12" t="s">
        <v>336</v>
      </c>
      <c r="E83" s="12" t="s">
        <v>42</v>
      </c>
      <c r="F83" s="12" t="s">
        <v>28</v>
      </c>
      <c r="G83" s="12">
        <f t="shared" ref="G83:G130" si="1">+H83+I83</f>
        <v>30</v>
      </c>
      <c r="H83" s="12">
        <v>30</v>
      </c>
      <c r="I83" s="12"/>
      <c r="J83" s="13" t="s">
        <v>337</v>
      </c>
      <c r="K83" s="12">
        <v>300</v>
      </c>
      <c r="L83" s="12">
        <v>1000</v>
      </c>
      <c r="M83" s="12">
        <v>3</v>
      </c>
      <c r="N83" s="12">
        <v>10</v>
      </c>
      <c r="O83" s="15" t="s">
        <v>269</v>
      </c>
      <c r="P83" s="12" t="s">
        <v>338</v>
      </c>
      <c r="Q83" s="13" t="s">
        <v>339</v>
      </c>
      <c r="R83" s="13" t="s">
        <v>294</v>
      </c>
      <c r="S83" s="16" t="s">
        <v>134</v>
      </c>
    </row>
    <row r="84" s="2" customFormat="1" ht="45" customHeight="1" spans="1:19">
      <c r="A84" s="12">
        <v>80</v>
      </c>
      <c r="B84" s="12" t="s">
        <v>340</v>
      </c>
      <c r="C84" s="12" t="s">
        <v>341</v>
      </c>
      <c r="D84" s="12" t="s">
        <v>342</v>
      </c>
      <c r="E84" s="12" t="s">
        <v>42</v>
      </c>
      <c r="F84" s="12" t="s">
        <v>28</v>
      </c>
      <c r="G84" s="12">
        <f t="shared" si="1"/>
        <v>180</v>
      </c>
      <c r="H84" s="12">
        <v>180</v>
      </c>
      <c r="I84" s="12">
        <v>0</v>
      </c>
      <c r="J84" s="13" t="s">
        <v>343</v>
      </c>
      <c r="K84" s="12">
        <v>135</v>
      </c>
      <c r="L84" s="12">
        <v>476</v>
      </c>
      <c r="M84" s="12">
        <v>34</v>
      </c>
      <c r="N84" s="12">
        <v>128</v>
      </c>
      <c r="O84" s="15" t="s">
        <v>344</v>
      </c>
      <c r="P84" s="12" t="s">
        <v>345</v>
      </c>
      <c r="Q84" s="13" t="s">
        <v>346</v>
      </c>
      <c r="R84" s="13" t="s">
        <v>347</v>
      </c>
      <c r="S84" s="16" t="s">
        <v>134</v>
      </c>
    </row>
    <row r="85" s="2" customFormat="1" ht="45" customHeight="1" spans="1:19">
      <c r="A85" s="12">
        <v>81</v>
      </c>
      <c r="B85" s="12" t="s">
        <v>340</v>
      </c>
      <c r="C85" s="12" t="s">
        <v>341</v>
      </c>
      <c r="D85" s="12" t="s">
        <v>348</v>
      </c>
      <c r="E85" s="12" t="s">
        <v>42</v>
      </c>
      <c r="F85" s="12" t="s">
        <v>28</v>
      </c>
      <c r="G85" s="12">
        <f t="shared" si="1"/>
        <v>300</v>
      </c>
      <c r="H85" s="12">
        <v>300</v>
      </c>
      <c r="I85" s="12">
        <v>0</v>
      </c>
      <c r="J85" s="13" t="s">
        <v>349</v>
      </c>
      <c r="K85" s="12">
        <v>155</v>
      </c>
      <c r="L85" s="12">
        <v>607</v>
      </c>
      <c r="M85" s="12">
        <v>40</v>
      </c>
      <c r="N85" s="12">
        <v>138</v>
      </c>
      <c r="O85" s="15" t="s">
        <v>344</v>
      </c>
      <c r="P85" s="12" t="s">
        <v>350</v>
      </c>
      <c r="Q85" s="13" t="s">
        <v>351</v>
      </c>
      <c r="R85" s="13" t="s">
        <v>352</v>
      </c>
      <c r="S85" s="16" t="s">
        <v>134</v>
      </c>
    </row>
    <row r="86" s="2" customFormat="1" ht="45" customHeight="1" spans="1:19">
      <c r="A86" s="12">
        <v>82</v>
      </c>
      <c r="B86" s="12" t="s">
        <v>340</v>
      </c>
      <c r="C86" s="12" t="s">
        <v>341</v>
      </c>
      <c r="D86" s="12" t="s">
        <v>353</v>
      </c>
      <c r="E86" s="12" t="s">
        <v>42</v>
      </c>
      <c r="F86" s="12" t="s">
        <v>28</v>
      </c>
      <c r="G86" s="12">
        <f t="shared" si="1"/>
        <v>160</v>
      </c>
      <c r="H86" s="12">
        <v>160</v>
      </c>
      <c r="I86" s="12">
        <v>0</v>
      </c>
      <c r="J86" s="13" t="s">
        <v>354</v>
      </c>
      <c r="K86" s="12">
        <v>95</v>
      </c>
      <c r="L86" s="12">
        <v>370</v>
      </c>
      <c r="M86" s="12">
        <v>27</v>
      </c>
      <c r="N86" s="12">
        <v>112</v>
      </c>
      <c r="O86" s="15" t="s">
        <v>344</v>
      </c>
      <c r="P86" s="12" t="s">
        <v>355</v>
      </c>
      <c r="Q86" s="13" t="s">
        <v>356</v>
      </c>
      <c r="R86" s="13" t="s">
        <v>357</v>
      </c>
      <c r="S86" s="16" t="s">
        <v>134</v>
      </c>
    </row>
    <row r="87" s="2" customFormat="1" ht="45" customHeight="1" spans="1:19">
      <c r="A87" s="12">
        <v>83</v>
      </c>
      <c r="B87" s="12" t="s">
        <v>340</v>
      </c>
      <c r="C87" s="12" t="s">
        <v>341</v>
      </c>
      <c r="D87" s="12" t="s">
        <v>358</v>
      </c>
      <c r="E87" s="12" t="s">
        <v>42</v>
      </c>
      <c r="F87" s="12" t="s">
        <v>28</v>
      </c>
      <c r="G87" s="12">
        <f t="shared" si="1"/>
        <v>200</v>
      </c>
      <c r="H87" s="12">
        <v>200</v>
      </c>
      <c r="I87" s="12">
        <v>0</v>
      </c>
      <c r="J87" s="13" t="s">
        <v>359</v>
      </c>
      <c r="K87" s="12">
        <v>155</v>
      </c>
      <c r="L87" s="12">
        <v>607</v>
      </c>
      <c r="M87" s="12">
        <v>40</v>
      </c>
      <c r="N87" s="12">
        <v>138</v>
      </c>
      <c r="O87" s="15" t="s">
        <v>344</v>
      </c>
      <c r="P87" s="12" t="s">
        <v>350</v>
      </c>
      <c r="Q87" s="13" t="s">
        <v>360</v>
      </c>
      <c r="R87" s="13" t="s">
        <v>361</v>
      </c>
      <c r="S87" s="16" t="s">
        <v>134</v>
      </c>
    </row>
    <row r="88" s="2" customFormat="1" ht="45" customHeight="1" spans="1:19">
      <c r="A88" s="12">
        <v>84</v>
      </c>
      <c r="B88" s="12" t="s">
        <v>340</v>
      </c>
      <c r="C88" s="12" t="s">
        <v>341</v>
      </c>
      <c r="D88" s="12" t="s">
        <v>362</v>
      </c>
      <c r="E88" s="12" t="s">
        <v>42</v>
      </c>
      <c r="F88" s="12" t="s">
        <v>28</v>
      </c>
      <c r="G88" s="12">
        <f t="shared" si="1"/>
        <v>100</v>
      </c>
      <c r="H88" s="12">
        <v>100</v>
      </c>
      <c r="I88" s="12">
        <v>0</v>
      </c>
      <c r="J88" s="13" t="s">
        <v>363</v>
      </c>
      <c r="K88" s="12">
        <v>57</v>
      </c>
      <c r="L88" s="12">
        <v>186</v>
      </c>
      <c r="M88" s="12">
        <v>6</v>
      </c>
      <c r="N88" s="12">
        <v>30</v>
      </c>
      <c r="O88" s="15" t="s">
        <v>344</v>
      </c>
      <c r="P88" s="12" t="s">
        <v>355</v>
      </c>
      <c r="Q88" s="13" t="s">
        <v>364</v>
      </c>
      <c r="R88" s="13" t="s">
        <v>365</v>
      </c>
      <c r="S88" s="16" t="s">
        <v>134</v>
      </c>
    </row>
    <row r="89" s="2" customFormat="1" ht="45" customHeight="1" spans="1:19">
      <c r="A89" s="12">
        <v>85</v>
      </c>
      <c r="B89" s="12" t="s">
        <v>340</v>
      </c>
      <c r="C89" s="12" t="s">
        <v>366</v>
      </c>
      <c r="D89" s="12" t="s">
        <v>367</v>
      </c>
      <c r="E89" s="12" t="s">
        <v>42</v>
      </c>
      <c r="F89" s="12" t="s">
        <v>28</v>
      </c>
      <c r="G89" s="12">
        <f t="shared" si="1"/>
        <v>80</v>
      </c>
      <c r="H89" s="12">
        <v>80</v>
      </c>
      <c r="I89" s="12">
        <v>0</v>
      </c>
      <c r="J89" s="13" t="s">
        <v>368</v>
      </c>
      <c r="K89" s="12">
        <v>71</v>
      </c>
      <c r="L89" s="12">
        <v>249</v>
      </c>
      <c r="M89" s="12">
        <v>9</v>
      </c>
      <c r="N89" s="12">
        <v>37</v>
      </c>
      <c r="O89" s="15" t="s">
        <v>344</v>
      </c>
      <c r="P89" s="12" t="s">
        <v>369</v>
      </c>
      <c r="Q89" s="13" t="s">
        <v>370</v>
      </c>
      <c r="R89" s="13" t="s">
        <v>371</v>
      </c>
      <c r="S89" s="16" t="s">
        <v>134</v>
      </c>
    </row>
    <row r="90" s="2" customFormat="1" ht="45" customHeight="1" spans="1:19">
      <c r="A90" s="12">
        <v>86</v>
      </c>
      <c r="B90" s="12" t="s">
        <v>340</v>
      </c>
      <c r="C90" s="12" t="s">
        <v>366</v>
      </c>
      <c r="D90" s="12" t="s">
        <v>372</v>
      </c>
      <c r="E90" s="12" t="s">
        <v>42</v>
      </c>
      <c r="F90" s="12" t="s">
        <v>28</v>
      </c>
      <c r="G90" s="12">
        <f t="shared" si="1"/>
        <v>13</v>
      </c>
      <c r="H90" s="12">
        <v>13</v>
      </c>
      <c r="I90" s="12">
        <v>0</v>
      </c>
      <c r="J90" s="13" t="s">
        <v>373</v>
      </c>
      <c r="K90" s="12">
        <v>20</v>
      </c>
      <c r="L90" s="12">
        <v>90</v>
      </c>
      <c r="M90" s="12">
        <v>2</v>
      </c>
      <c r="N90" s="12">
        <v>11</v>
      </c>
      <c r="O90" s="15" t="s">
        <v>344</v>
      </c>
      <c r="P90" s="12" t="s">
        <v>369</v>
      </c>
      <c r="Q90" s="13" t="s">
        <v>374</v>
      </c>
      <c r="R90" s="13" t="s">
        <v>375</v>
      </c>
      <c r="S90" s="16" t="s">
        <v>134</v>
      </c>
    </row>
    <row r="91" s="2" customFormat="1" ht="45" customHeight="1" spans="1:19">
      <c r="A91" s="12">
        <v>87</v>
      </c>
      <c r="B91" s="12" t="s">
        <v>340</v>
      </c>
      <c r="C91" s="12" t="s">
        <v>366</v>
      </c>
      <c r="D91" s="12" t="s">
        <v>376</v>
      </c>
      <c r="E91" s="12" t="s">
        <v>42</v>
      </c>
      <c r="F91" s="12" t="s">
        <v>28</v>
      </c>
      <c r="G91" s="12">
        <f t="shared" si="1"/>
        <v>84</v>
      </c>
      <c r="H91" s="12">
        <v>84</v>
      </c>
      <c r="I91" s="12">
        <v>0</v>
      </c>
      <c r="J91" s="13" t="s">
        <v>377</v>
      </c>
      <c r="K91" s="12">
        <v>20</v>
      </c>
      <c r="L91" s="12">
        <v>90</v>
      </c>
      <c r="M91" s="12">
        <v>2</v>
      </c>
      <c r="N91" s="12">
        <v>11</v>
      </c>
      <c r="O91" s="15" t="s">
        <v>344</v>
      </c>
      <c r="P91" s="12" t="s">
        <v>369</v>
      </c>
      <c r="Q91" s="13" t="s">
        <v>378</v>
      </c>
      <c r="R91" s="13" t="s">
        <v>371</v>
      </c>
      <c r="S91" s="16" t="s">
        <v>134</v>
      </c>
    </row>
    <row r="92" s="2" customFormat="1" ht="45" customHeight="1" spans="1:19">
      <c r="A92" s="12">
        <v>88</v>
      </c>
      <c r="B92" s="12" t="s">
        <v>340</v>
      </c>
      <c r="C92" s="12" t="s">
        <v>366</v>
      </c>
      <c r="D92" s="12" t="s">
        <v>379</v>
      </c>
      <c r="E92" s="12" t="s">
        <v>42</v>
      </c>
      <c r="F92" s="12" t="s">
        <v>28</v>
      </c>
      <c r="G92" s="12">
        <f t="shared" si="1"/>
        <v>8</v>
      </c>
      <c r="H92" s="12">
        <v>8</v>
      </c>
      <c r="I92" s="12">
        <v>0</v>
      </c>
      <c r="J92" s="13" t="s">
        <v>380</v>
      </c>
      <c r="K92" s="12">
        <v>41</v>
      </c>
      <c r="L92" s="12">
        <v>151</v>
      </c>
      <c r="M92" s="12">
        <v>12</v>
      </c>
      <c r="N92" s="12">
        <v>50</v>
      </c>
      <c r="O92" s="15" t="s">
        <v>344</v>
      </c>
      <c r="P92" s="12" t="s">
        <v>369</v>
      </c>
      <c r="Q92" s="13" t="s">
        <v>381</v>
      </c>
      <c r="R92" s="13" t="s">
        <v>375</v>
      </c>
      <c r="S92" s="16" t="s">
        <v>134</v>
      </c>
    </row>
    <row r="93" s="2" customFormat="1" ht="45" customHeight="1" spans="1:19">
      <c r="A93" s="12">
        <v>89</v>
      </c>
      <c r="B93" s="12" t="s">
        <v>340</v>
      </c>
      <c r="C93" s="12" t="s">
        <v>366</v>
      </c>
      <c r="D93" s="12" t="s">
        <v>382</v>
      </c>
      <c r="E93" s="12" t="s">
        <v>42</v>
      </c>
      <c r="F93" s="12" t="s">
        <v>28</v>
      </c>
      <c r="G93" s="12">
        <f t="shared" si="1"/>
        <v>4</v>
      </c>
      <c r="H93" s="12">
        <v>4</v>
      </c>
      <c r="I93" s="12">
        <v>0</v>
      </c>
      <c r="J93" s="13" t="s">
        <v>383</v>
      </c>
      <c r="K93" s="12">
        <v>28</v>
      </c>
      <c r="L93" s="12">
        <v>118</v>
      </c>
      <c r="M93" s="12">
        <v>3</v>
      </c>
      <c r="N93" s="12">
        <v>20</v>
      </c>
      <c r="O93" s="15" t="s">
        <v>344</v>
      </c>
      <c r="P93" s="12" t="s">
        <v>369</v>
      </c>
      <c r="Q93" s="13" t="s">
        <v>384</v>
      </c>
      <c r="R93" s="13" t="s">
        <v>375</v>
      </c>
      <c r="S93" s="16" t="s">
        <v>134</v>
      </c>
    </row>
    <row r="94" s="2" customFormat="1" ht="45" customHeight="1" spans="1:19">
      <c r="A94" s="12">
        <v>90</v>
      </c>
      <c r="B94" s="12" t="s">
        <v>340</v>
      </c>
      <c r="C94" s="12" t="s">
        <v>366</v>
      </c>
      <c r="D94" s="12" t="s">
        <v>385</v>
      </c>
      <c r="E94" s="12" t="s">
        <v>42</v>
      </c>
      <c r="F94" s="12" t="s">
        <v>28</v>
      </c>
      <c r="G94" s="12">
        <f t="shared" si="1"/>
        <v>8</v>
      </c>
      <c r="H94" s="12">
        <v>8</v>
      </c>
      <c r="I94" s="12">
        <v>0</v>
      </c>
      <c r="J94" s="13" t="s">
        <v>386</v>
      </c>
      <c r="K94" s="12">
        <v>37</v>
      </c>
      <c r="L94" s="12">
        <v>155</v>
      </c>
      <c r="M94" s="12">
        <v>12</v>
      </c>
      <c r="N94" s="12">
        <v>50</v>
      </c>
      <c r="O94" s="15" t="s">
        <v>344</v>
      </c>
      <c r="P94" s="12" t="s">
        <v>369</v>
      </c>
      <c r="Q94" s="13" t="s">
        <v>387</v>
      </c>
      <c r="R94" s="13" t="s">
        <v>375</v>
      </c>
      <c r="S94" s="16" t="s">
        <v>134</v>
      </c>
    </row>
    <row r="95" s="2" customFormat="1" ht="45" customHeight="1" spans="1:19">
      <c r="A95" s="12">
        <v>91</v>
      </c>
      <c r="B95" s="12" t="s">
        <v>340</v>
      </c>
      <c r="C95" s="12" t="s">
        <v>366</v>
      </c>
      <c r="D95" s="12" t="s">
        <v>388</v>
      </c>
      <c r="E95" s="12" t="s">
        <v>42</v>
      </c>
      <c r="F95" s="12" t="s">
        <v>28</v>
      </c>
      <c r="G95" s="12">
        <f t="shared" si="1"/>
        <v>6</v>
      </c>
      <c r="H95" s="12">
        <v>6</v>
      </c>
      <c r="I95" s="12">
        <v>0</v>
      </c>
      <c r="J95" s="13" t="s">
        <v>389</v>
      </c>
      <c r="K95" s="12">
        <v>37</v>
      </c>
      <c r="L95" s="12">
        <v>155</v>
      </c>
      <c r="M95" s="12">
        <v>12</v>
      </c>
      <c r="N95" s="12">
        <v>50</v>
      </c>
      <c r="O95" s="15" t="s">
        <v>344</v>
      </c>
      <c r="P95" s="12" t="s">
        <v>369</v>
      </c>
      <c r="Q95" s="13" t="s">
        <v>387</v>
      </c>
      <c r="R95" s="13" t="s">
        <v>371</v>
      </c>
      <c r="S95" s="16" t="s">
        <v>134</v>
      </c>
    </row>
    <row r="96" s="2" customFormat="1" ht="45" customHeight="1" spans="1:19">
      <c r="A96" s="12">
        <v>92</v>
      </c>
      <c r="B96" s="12" t="s">
        <v>340</v>
      </c>
      <c r="C96" s="12" t="s">
        <v>366</v>
      </c>
      <c r="D96" s="12" t="s">
        <v>390</v>
      </c>
      <c r="E96" s="12" t="s">
        <v>42</v>
      </c>
      <c r="F96" s="12" t="s">
        <v>28</v>
      </c>
      <c r="G96" s="12">
        <f t="shared" si="1"/>
        <v>8</v>
      </c>
      <c r="H96" s="12">
        <v>8</v>
      </c>
      <c r="I96" s="12">
        <v>0</v>
      </c>
      <c r="J96" s="13" t="s">
        <v>380</v>
      </c>
      <c r="K96" s="12">
        <v>53</v>
      </c>
      <c r="L96" s="12">
        <v>196</v>
      </c>
      <c r="M96" s="12">
        <v>6</v>
      </c>
      <c r="N96" s="12">
        <v>37</v>
      </c>
      <c r="O96" s="15" t="s">
        <v>344</v>
      </c>
      <c r="P96" s="12" t="s">
        <v>369</v>
      </c>
      <c r="Q96" s="13" t="s">
        <v>391</v>
      </c>
      <c r="R96" s="13" t="s">
        <v>375</v>
      </c>
      <c r="S96" s="16" t="s">
        <v>134</v>
      </c>
    </row>
    <row r="97" s="2" customFormat="1" ht="45" customHeight="1" spans="1:19">
      <c r="A97" s="12">
        <v>93</v>
      </c>
      <c r="B97" s="12" t="s">
        <v>340</v>
      </c>
      <c r="C97" s="12" t="s">
        <v>366</v>
      </c>
      <c r="D97" s="12" t="s">
        <v>392</v>
      </c>
      <c r="E97" s="12" t="s">
        <v>42</v>
      </c>
      <c r="F97" s="12" t="s">
        <v>28</v>
      </c>
      <c r="G97" s="12">
        <f t="shared" si="1"/>
        <v>10</v>
      </c>
      <c r="H97" s="12">
        <v>10</v>
      </c>
      <c r="I97" s="12"/>
      <c r="J97" s="13" t="s">
        <v>393</v>
      </c>
      <c r="K97" s="12">
        <v>28</v>
      </c>
      <c r="L97" s="12">
        <v>118</v>
      </c>
      <c r="M97" s="12">
        <v>3</v>
      </c>
      <c r="N97" s="12">
        <v>20</v>
      </c>
      <c r="O97" s="15" t="s">
        <v>344</v>
      </c>
      <c r="P97" s="12" t="s">
        <v>369</v>
      </c>
      <c r="Q97" s="13" t="s">
        <v>394</v>
      </c>
      <c r="R97" s="13" t="s">
        <v>375</v>
      </c>
      <c r="S97" s="16" t="s">
        <v>134</v>
      </c>
    </row>
    <row r="98" s="2" customFormat="1" ht="45" customHeight="1" spans="1:19">
      <c r="A98" s="12">
        <v>94</v>
      </c>
      <c r="B98" s="12" t="s">
        <v>340</v>
      </c>
      <c r="C98" s="12" t="s">
        <v>366</v>
      </c>
      <c r="D98" s="12" t="s">
        <v>395</v>
      </c>
      <c r="E98" s="12" t="s">
        <v>42</v>
      </c>
      <c r="F98" s="12" t="s">
        <v>28</v>
      </c>
      <c r="G98" s="12">
        <f t="shared" si="1"/>
        <v>70</v>
      </c>
      <c r="H98" s="12">
        <v>70</v>
      </c>
      <c r="I98" s="12">
        <v>0</v>
      </c>
      <c r="J98" s="13" t="s">
        <v>368</v>
      </c>
      <c r="K98" s="12">
        <v>20</v>
      </c>
      <c r="L98" s="12">
        <v>90</v>
      </c>
      <c r="M98" s="12">
        <v>2</v>
      </c>
      <c r="N98" s="12">
        <v>11</v>
      </c>
      <c r="O98" s="15" t="s">
        <v>344</v>
      </c>
      <c r="P98" s="12" t="s">
        <v>369</v>
      </c>
      <c r="Q98" s="13" t="s">
        <v>396</v>
      </c>
      <c r="R98" s="13" t="s">
        <v>371</v>
      </c>
      <c r="S98" s="16" t="s">
        <v>134</v>
      </c>
    </row>
    <row r="99" s="2" customFormat="1" ht="45" customHeight="1" spans="1:19">
      <c r="A99" s="12">
        <v>95</v>
      </c>
      <c r="B99" s="12" t="s">
        <v>340</v>
      </c>
      <c r="C99" s="12" t="s">
        <v>397</v>
      </c>
      <c r="D99" s="12" t="s">
        <v>398</v>
      </c>
      <c r="E99" s="12" t="s">
        <v>42</v>
      </c>
      <c r="F99" s="12" t="s">
        <v>28</v>
      </c>
      <c r="G99" s="12">
        <f t="shared" si="1"/>
        <v>12</v>
      </c>
      <c r="H99" s="12">
        <v>12</v>
      </c>
      <c r="I99" s="12">
        <v>0</v>
      </c>
      <c r="J99" s="13" t="s">
        <v>399</v>
      </c>
      <c r="K99" s="12">
        <v>180</v>
      </c>
      <c r="L99" s="12">
        <v>600</v>
      </c>
      <c r="M99" s="12">
        <v>4</v>
      </c>
      <c r="N99" s="12">
        <v>10</v>
      </c>
      <c r="O99" s="15" t="s">
        <v>344</v>
      </c>
      <c r="P99" s="12" t="s">
        <v>400</v>
      </c>
      <c r="Q99" s="13" t="s">
        <v>401</v>
      </c>
      <c r="R99" s="13" t="s">
        <v>402</v>
      </c>
      <c r="S99" s="16" t="s">
        <v>134</v>
      </c>
    </row>
    <row r="100" s="2" customFormat="1" ht="45" customHeight="1" spans="1:19">
      <c r="A100" s="12">
        <v>96</v>
      </c>
      <c r="B100" s="12" t="s">
        <v>340</v>
      </c>
      <c r="C100" s="12" t="s">
        <v>397</v>
      </c>
      <c r="D100" s="12" t="s">
        <v>403</v>
      </c>
      <c r="E100" s="12" t="s">
        <v>42</v>
      </c>
      <c r="F100" s="12" t="s">
        <v>28</v>
      </c>
      <c r="G100" s="12">
        <f t="shared" si="1"/>
        <v>80</v>
      </c>
      <c r="H100" s="12">
        <v>80</v>
      </c>
      <c r="I100" s="12">
        <v>0</v>
      </c>
      <c r="J100" s="13" t="s">
        <v>404</v>
      </c>
      <c r="K100" s="12">
        <v>140</v>
      </c>
      <c r="L100" s="12">
        <v>600</v>
      </c>
      <c r="M100" s="12">
        <v>3</v>
      </c>
      <c r="N100" s="12">
        <v>9</v>
      </c>
      <c r="O100" s="15" t="s">
        <v>344</v>
      </c>
      <c r="P100" s="12" t="s">
        <v>400</v>
      </c>
      <c r="Q100" s="13" t="s">
        <v>405</v>
      </c>
      <c r="R100" s="13" t="s">
        <v>406</v>
      </c>
      <c r="S100" s="16" t="s">
        <v>134</v>
      </c>
    </row>
    <row r="101" s="2" customFormat="1" ht="45" customHeight="1" spans="1:19">
      <c r="A101" s="12">
        <v>97</v>
      </c>
      <c r="B101" s="12" t="s">
        <v>340</v>
      </c>
      <c r="C101" s="12" t="s">
        <v>407</v>
      </c>
      <c r="D101" s="12" t="s">
        <v>408</v>
      </c>
      <c r="E101" s="12" t="s">
        <v>42</v>
      </c>
      <c r="F101" s="12" t="s">
        <v>28</v>
      </c>
      <c r="G101" s="12">
        <f t="shared" si="1"/>
        <v>60</v>
      </c>
      <c r="H101" s="12">
        <v>60</v>
      </c>
      <c r="I101" s="12">
        <v>0</v>
      </c>
      <c r="J101" s="13" t="s">
        <v>409</v>
      </c>
      <c r="K101" s="12">
        <v>522</v>
      </c>
      <c r="L101" s="12">
        <v>1924</v>
      </c>
      <c r="M101" s="12">
        <v>19</v>
      </c>
      <c r="N101" s="12">
        <v>67</v>
      </c>
      <c r="O101" s="15" t="s">
        <v>344</v>
      </c>
      <c r="P101" s="12" t="s">
        <v>410</v>
      </c>
      <c r="Q101" s="13" t="s">
        <v>411</v>
      </c>
      <c r="R101" s="13" t="s">
        <v>412</v>
      </c>
      <c r="S101" s="16" t="s">
        <v>134</v>
      </c>
    </row>
    <row r="102" s="2" customFormat="1" ht="45" customHeight="1" spans="1:19">
      <c r="A102" s="12">
        <v>98</v>
      </c>
      <c r="B102" s="12" t="s">
        <v>340</v>
      </c>
      <c r="C102" s="12" t="s">
        <v>407</v>
      </c>
      <c r="D102" s="12" t="s">
        <v>413</v>
      </c>
      <c r="E102" s="12" t="s">
        <v>42</v>
      </c>
      <c r="F102" s="12" t="s">
        <v>28</v>
      </c>
      <c r="G102" s="12">
        <f t="shared" si="1"/>
        <v>97.3</v>
      </c>
      <c r="H102" s="12">
        <v>97.3</v>
      </c>
      <c r="I102" s="12">
        <v>0</v>
      </c>
      <c r="J102" s="13" t="s">
        <v>414</v>
      </c>
      <c r="K102" s="12">
        <v>671</v>
      </c>
      <c r="L102" s="12">
        <v>2512</v>
      </c>
      <c r="M102" s="12">
        <v>29</v>
      </c>
      <c r="N102" s="12">
        <v>96</v>
      </c>
      <c r="O102" s="15" t="s">
        <v>344</v>
      </c>
      <c r="P102" s="12" t="s">
        <v>410</v>
      </c>
      <c r="Q102" s="13" t="s">
        <v>415</v>
      </c>
      <c r="R102" s="13" t="s">
        <v>412</v>
      </c>
      <c r="S102" s="16" t="s">
        <v>134</v>
      </c>
    </row>
    <row r="103" s="2" customFormat="1" ht="45" customHeight="1" spans="1:19">
      <c r="A103" s="12">
        <v>99</v>
      </c>
      <c r="B103" s="12" t="s">
        <v>340</v>
      </c>
      <c r="C103" s="12" t="s">
        <v>407</v>
      </c>
      <c r="D103" s="12" t="s">
        <v>416</v>
      </c>
      <c r="E103" s="12" t="s">
        <v>42</v>
      </c>
      <c r="F103" s="12" t="s">
        <v>28</v>
      </c>
      <c r="G103" s="12">
        <f t="shared" si="1"/>
        <v>4</v>
      </c>
      <c r="H103" s="12">
        <v>4</v>
      </c>
      <c r="I103" s="12">
        <v>0</v>
      </c>
      <c r="J103" s="13" t="s">
        <v>417</v>
      </c>
      <c r="K103" s="12">
        <v>169</v>
      </c>
      <c r="L103" s="12">
        <v>645</v>
      </c>
      <c r="M103" s="12">
        <v>10</v>
      </c>
      <c r="N103" s="12">
        <v>31</v>
      </c>
      <c r="O103" s="15" t="s">
        <v>344</v>
      </c>
      <c r="P103" s="12" t="s">
        <v>410</v>
      </c>
      <c r="Q103" s="13" t="s">
        <v>418</v>
      </c>
      <c r="R103" s="13" t="s">
        <v>419</v>
      </c>
      <c r="S103" s="16" t="s">
        <v>134</v>
      </c>
    </row>
    <row r="104" s="2" customFormat="1" ht="45" customHeight="1" spans="1:19">
      <c r="A104" s="12">
        <v>100</v>
      </c>
      <c r="B104" s="12" t="s">
        <v>340</v>
      </c>
      <c r="C104" s="12" t="s">
        <v>420</v>
      </c>
      <c r="D104" s="12" t="s">
        <v>421</v>
      </c>
      <c r="E104" s="12" t="s">
        <v>42</v>
      </c>
      <c r="F104" s="12" t="s">
        <v>28</v>
      </c>
      <c r="G104" s="12">
        <f t="shared" si="1"/>
        <v>150</v>
      </c>
      <c r="H104" s="12">
        <v>150</v>
      </c>
      <c r="I104" s="12">
        <v>0</v>
      </c>
      <c r="J104" s="13" t="s">
        <v>422</v>
      </c>
      <c r="K104" s="12">
        <v>478</v>
      </c>
      <c r="L104" s="12">
        <v>2040</v>
      </c>
      <c r="M104" s="12">
        <v>17</v>
      </c>
      <c r="N104" s="12">
        <v>64</v>
      </c>
      <c r="O104" s="15" t="s">
        <v>344</v>
      </c>
      <c r="P104" s="12" t="s">
        <v>423</v>
      </c>
      <c r="Q104" s="13" t="s">
        <v>424</v>
      </c>
      <c r="R104" s="13" t="s">
        <v>425</v>
      </c>
      <c r="S104" s="16" t="s">
        <v>134</v>
      </c>
    </row>
    <row r="105" s="2" customFormat="1" ht="45" customHeight="1" spans="1:19">
      <c r="A105" s="12">
        <v>101</v>
      </c>
      <c r="B105" s="12" t="s">
        <v>340</v>
      </c>
      <c r="C105" s="12" t="s">
        <v>420</v>
      </c>
      <c r="D105" s="12" t="s">
        <v>426</v>
      </c>
      <c r="E105" s="12" t="s">
        <v>42</v>
      </c>
      <c r="F105" s="12" t="s">
        <v>28</v>
      </c>
      <c r="G105" s="12">
        <f t="shared" si="1"/>
        <v>40</v>
      </c>
      <c r="H105" s="12">
        <v>40</v>
      </c>
      <c r="I105" s="12">
        <v>0</v>
      </c>
      <c r="J105" s="13" t="s">
        <v>427</v>
      </c>
      <c r="K105" s="12">
        <v>192</v>
      </c>
      <c r="L105" s="12">
        <v>673</v>
      </c>
      <c r="M105" s="12">
        <v>11</v>
      </c>
      <c r="N105" s="12">
        <v>40</v>
      </c>
      <c r="O105" s="15" t="s">
        <v>344</v>
      </c>
      <c r="P105" s="12" t="s">
        <v>428</v>
      </c>
      <c r="Q105" s="13" t="s">
        <v>429</v>
      </c>
      <c r="R105" s="13" t="s">
        <v>425</v>
      </c>
      <c r="S105" s="16" t="s">
        <v>134</v>
      </c>
    </row>
    <row r="106" s="2" customFormat="1" ht="45" customHeight="1" spans="1:19">
      <c r="A106" s="12">
        <v>102</v>
      </c>
      <c r="B106" s="12" t="s">
        <v>340</v>
      </c>
      <c r="C106" s="12" t="s">
        <v>420</v>
      </c>
      <c r="D106" s="12" t="s">
        <v>430</v>
      </c>
      <c r="E106" s="12" t="s">
        <v>42</v>
      </c>
      <c r="F106" s="12" t="s">
        <v>28</v>
      </c>
      <c r="G106" s="12">
        <f t="shared" si="1"/>
        <v>100</v>
      </c>
      <c r="H106" s="12">
        <v>100</v>
      </c>
      <c r="I106" s="12">
        <v>0</v>
      </c>
      <c r="J106" s="13" t="s">
        <v>431</v>
      </c>
      <c r="K106" s="12">
        <v>237</v>
      </c>
      <c r="L106" s="12">
        <v>722</v>
      </c>
      <c r="M106" s="12">
        <v>7</v>
      </c>
      <c r="N106" s="12">
        <v>17</v>
      </c>
      <c r="O106" s="15" t="s">
        <v>344</v>
      </c>
      <c r="P106" s="12" t="s">
        <v>432</v>
      </c>
      <c r="Q106" s="13" t="s">
        <v>433</v>
      </c>
      <c r="R106" s="13" t="s">
        <v>434</v>
      </c>
      <c r="S106" s="16" t="s">
        <v>134</v>
      </c>
    </row>
    <row r="107" s="2" customFormat="1" ht="45" customHeight="1" spans="1:19">
      <c r="A107" s="12">
        <v>103</v>
      </c>
      <c r="B107" s="12" t="s">
        <v>340</v>
      </c>
      <c r="C107" s="12" t="s">
        <v>435</v>
      </c>
      <c r="D107" s="12" t="s">
        <v>436</v>
      </c>
      <c r="E107" s="12" t="s">
        <v>42</v>
      </c>
      <c r="F107" s="12" t="s">
        <v>28</v>
      </c>
      <c r="G107" s="12">
        <f t="shared" si="1"/>
        <v>28</v>
      </c>
      <c r="H107" s="12">
        <v>28</v>
      </c>
      <c r="I107" s="12">
        <v>0</v>
      </c>
      <c r="J107" s="13" t="s">
        <v>437</v>
      </c>
      <c r="K107" s="12">
        <v>172</v>
      </c>
      <c r="L107" s="12">
        <v>820</v>
      </c>
      <c r="M107" s="12">
        <v>2</v>
      </c>
      <c r="N107" s="12">
        <v>5</v>
      </c>
      <c r="O107" s="15" t="s">
        <v>344</v>
      </c>
      <c r="P107" s="12" t="s">
        <v>438</v>
      </c>
      <c r="Q107" s="13" t="s">
        <v>439</v>
      </c>
      <c r="R107" s="13" t="s">
        <v>440</v>
      </c>
      <c r="S107" s="16" t="s">
        <v>134</v>
      </c>
    </row>
    <row r="108" s="2" customFormat="1" ht="45" customHeight="1" spans="1:19">
      <c r="A108" s="12">
        <v>104</v>
      </c>
      <c r="B108" s="12" t="s">
        <v>340</v>
      </c>
      <c r="C108" s="12" t="s">
        <v>435</v>
      </c>
      <c r="D108" s="12" t="s">
        <v>441</v>
      </c>
      <c r="E108" s="12" t="s">
        <v>42</v>
      </c>
      <c r="F108" s="12" t="s">
        <v>28</v>
      </c>
      <c r="G108" s="12">
        <f t="shared" si="1"/>
        <v>25</v>
      </c>
      <c r="H108" s="12">
        <v>25</v>
      </c>
      <c r="I108" s="12">
        <v>0</v>
      </c>
      <c r="J108" s="13" t="s">
        <v>437</v>
      </c>
      <c r="K108" s="12">
        <v>138</v>
      </c>
      <c r="L108" s="12">
        <v>540</v>
      </c>
      <c r="M108" s="12">
        <v>1</v>
      </c>
      <c r="N108" s="12">
        <v>3</v>
      </c>
      <c r="O108" s="15" t="s">
        <v>344</v>
      </c>
      <c r="P108" s="12" t="s">
        <v>442</v>
      </c>
      <c r="Q108" s="13" t="s">
        <v>443</v>
      </c>
      <c r="R108" s="13" t="s">
        <v>440</v>
      </c>
      <c r="S108" s="16" t="s">
        <v>134</v>
      </c>
    </row>
    <row r="109" s="2" customFormat="1" ht="45" customHeight="1" spans="1:19">
      <c r="A109" s="12">
        <v>105</v>
      </c>
      <c r="B109" s="12" t="s">
        <v>340</v>
      </c>
      <c r="C109" s="12" t="s">
        <v>435</v>
      </c>
      <c r="D109" s="12" t="s">
        <v>444</v>
      </c>
      <c r="E109" s="12" t="s">
        <v>42</v>
      </c>
      <c r="F109" s="12" t="s">
        <v>28</v>
      </c>
      <c r="G109" s="12">
        <f t="shared" si="1"/>
        <v>18</v>
      </c>
      <c r="H109" s="12">
        <v>18</v>
      </c>
      <c r="I109" s="12">
        <v>0</v>
      </c>
      <c r="J109" s="13" t="s">
        <v>445</v>
      </c>
      <c r="K109" s="12">
        <v>78</v>
      </c>
      <c r="L109" s="12">
        <v>410</v>
      </c>
      <c r="M109" s="12">
        <v>0</v>
      </c>
      <c r="N109" s="12">
        <v>0</v>
      </c>
      <c r="O109" s="15" t="s">
        <v>344</v>
      </c>
      <c r="P109" s="12" t="s">
        <v>446</v>
      </c>
      <c r="Q109" s="13" t="s">
        <v>447</v>
      </c>
      <c r="R109" s="13" t="s">
        <v>440</v>
      </c>
      <c r="S109" s="16" t="s">
        <v>134</v>
      </c>
    </row>
    <row r="110" s="2" customFormat="1" ht="45" customHeight="1" spans="1:19">
      <c r="A110" s="12">
        <v>106</v>
      </c>
      <c r="B110" s="12" t="s">
        <v>340</v>
      </c>
      <c r="C110" s="12" t="s">
        <v>448</v>
      </c>
      <c r="D110" s="12" t="s">
        <v>449</v>
      </c>
      <c r="E110" s="12" t="s">
        <v>42</v>
      </c>
      <c r="F110" s="12" t="s">
        <v>28</v>
      </c>
      <c r="G110" s="12">
        <f t="shared" si="1"/>
        <v>70</v>
      </c>
      <c r="H110" s="12">
        <v>70</v>
      </c>
      <c r="I110" s="12">
        <v>0</v>
      </c>
      <c r="J110" s="13" t="s">
        <v>450</v>
      </c>
      <c r="K110" s="12">
        <v>230</v>
      </c>
      <c r="L110" s="12">
        <v>1200</v>
      </c>
      <c r="M110" s="12">
        <v>5</v>
      </c>
      <c r="N110" s="12">
        <v>19</v>
      </c>
      <c r="O110" s="15" t="s">
        <v>344</v>
      </c>
      <c r="P110" s="12" t="s">
        <v>451</v>
      </c>
      <c r="Q110" s="13" t="s">
        <v>452</v>
      </c>
      <c r="R110" s="13" t="s">
        <v>453</v>
      </c>
      <c r="S110" s="16" t="s">
        <v>134</v>
      </c>
    </row>
    <row r="111" s="2" customFormat="1" ht="45" customHeight="1" spans="1:19">
      <c r="A111" s="12">
        <v>107</v>
      </c>
      <c r="B111" s="12" t="s">
        <v>340</v>
      </c>
      <c r="C111" s="12" t="s">
        <v>448</v>
      </c>
      <c r="D111" s="12" t="s">
        <v>454</v>
      </c>
      <c r="E111" s="12" t="s">
        <v>42</v>
      </c>
      <c r="F111" s="12" t="s">
        <v>28</v>
      </c>
      <c r="G111" s="12">
        <f t="shared" si="1"/>
        <v>20</v>
      </c>
      <c r="H111" s="12">
        <v>20</v>
      </c>
      <c r="I111" s="12">
        <v>0</v>
      </c>
      <c r="J111" s="13" t="s">
        <v>455</v>
      </c>
      <c r="K111" s="12">
        <v>120</v>
      </c>
      <c r="L111" s="12">
        <v>780</v>
      </c>
      <c r="M111" s="12">
        <v>3</v>
      </c>
      <c r="N111" s="12">
        <v>11</v>
      </c>
      <c r="O111" s="15" t="s">
        <v>344</v>
      </c>
      <c r="P111" s="12" t="s">
        <v>451</v>
      </c>
      <c r="Q111" s="13" t="s">
        <v>456</v>
      </c>
      <c r="R111" s="13" t="s">
        <v>453</v>
      </c>
      <c r="S111" s="16" t="s">
        <v>134</v>
      </c>
    </row>
    <row r="112" s="2" customFormat="1" ht="45" customHeight="1" spans="1:19">
      <c r="A112" s="12">
        <v>108</v>
      </c>
      <c r="B112" s="12" t="s">
        <v>340</v>
      </c>
      <c r="C112" s="12" t="s">
        <v>448</v>
      </c>
      <c r="D112" s="12" t="s">
        <v>457</v>
      </c>
      <c r="E112" s="12" t="s">
        <v>42</v>
      </c>
      <c r="F112" s="12" t="s">
        <v>28</v>
      </c>
      <c r="G112" s="12">
        <f t="shared" si="1"/>
        <v>40</v>
      </c>
      <c r="H112" s="12">
        <v>40</v>
      </c>
      <c r="I112" s="12">
        <v>0</v>
      </c>
      <c r="J112" s="13" t="s">
        <v>458</v>
      </c>
      <c r="K112" s="12">
        <v>95</v>
      </c>
      <c r="L112" s="12">
        <v>560</v>
      </c>
      <c r="M112" s="12">
        <v>3</v>
      </c>
      <c r="N112" s="12">
        <v>13</v>
      </c>
      <c r="O112" s="15" t="s">
        <v>344</v>
      </c>
      <c r="P112" s="12" t="s">
        <v>451</v>
      </c>
      <c r="Q112" s="13" t="s">
        <v>459</v>
      </c>
      <c r="R112" s="13" t="s">
        <v>453</v>
      </c>
      <c r="S112" s="16" t="s">
        <v>134</v>
      </c>
    </row>
    <row r="113" s="2" customFormat="1" ht="45" customHeight="1" spans="1:19">
      <c r="A113" s="12">
        <v>109</v>
      </c>
      <c r="B113" s="12" t="s">
        <v>340</v>
      </c>
      <c r="C113" s="12" t="s">
        <v>448</v>
      </c>
      <c r="D113" s="12" t="s">
        <v>460</v>
      </c>
      <c r="E113" s="12" t="s">
        <v>42</v>
      </c>
      <c r="F113" s="12" t="s">
        <v>28</v>
      </c>
      <c r="G113" s="12">
        <f t="shared" si="1"/>
        <v>35.5</v>
      </c>
      <c r="H113" s="12">
        <v>35.5</v>
      </c>
      <c r="I113" s="12">
        <v>0</v>
      </c>
      <c r="J113" s="13" t="s">
        <v>461</v>
      </c>
      <c r="K113" s="12">
        <v>224</v>
      </c>
      <c r="L113" s="12">
        <v>807</v>
      </c>
      <c r="M113" s="12">
        <v>4</v>
      </c>
      <c r="N113" s="12">
        <v>13</v>
      </c>
      <c r="O113" s="15" t="s">
        <v>344</v>
      </c>
      <c r="P113" s="12" t="s">
        <v>451</v>
      </c>
      <c r="Q113" s="13" t="s">
        <v>462</v>
      </c>
      <c r="R113" s="13" t="s">
        <v>463</v>
      </c>
      <c r="S113" s="16" t="s">
        <v>134</v>
      </c>
    </row>
    <row r="114" s="2" customFormat="1" ht="45" customHeight="1" spans="1:19">
      <c r="A114" s="12">
        <v>110</v>
      </c>
      <c r="B114" s="12" t="s">
        <v>340</v>
      </c>
      <c r="C114" s="12" t="s">
        <v>464</v>
      </c>
      <c r="D114" s="12" t="s">
        <v>465</v>
      </c>
      <c r="E114" s="12" t="s">
        <v>42</v>
      </c>
      <c r="F114" s="12" t="s">
        <v>28</v>
      </c>
      <c r="G114" s="12">
        <f t="shared" si="1"/>
        <v>180</v>
      </c>
      <c r="H114" s="12">
        <v>180</v>
      </c>
      <c r="I114" s="12">
        <v>0</v>
      </c>
      <c r="J114" s="13" t="s">
        <v>466</v>
      </c>
      <c r="K114" s="12">
        <v>78</v>
      </c>
      <c r="L114" s="12">
        <v>308</v>
      </c>
      <c r="M114" s="12">
        <v>3</v>
      </c>
      <c r="N114" s="12">
        <v>16</v>
      </c>
      <c r="O114" s="15" t="s">
        <v>344</v>
      </c>
      <c r="P114" s="12" t="s">
        <v>467</v>
      </c>
      <c r="Q114" s="13" t="s">
        <v>468</v>
      </c>
      <c r="R114" s="13" t="s">
        <v>469</v>
      </c>
      <c r="S114" s="16" t="s">
        <v>134</v>
      </c>
    </row>
    <row r="115" s="2" customFormat="1" ht="45" customHeight="1" spans="1:19">
      <c r="A115" s="12">
        <v>111</v>
      </c>
      <c r="B115" s="12" t="s">
        <v>340</v>
      </c>
      <c r="C115" s="12" t="s">
        <v>464</v>
      </c>
      <c r="D115" s="12" t="s">
        <v>470</v>
      </c>
      <c r="E115" s="12" t="s">
        <v>42</v>
      </c>
      <c r="F115" s="12" t="s">
        <v>28</v>
      </c>
      <c r="G115" s="12">
        <f t="shared" si="1"/>
        <v>55</v>
      </c>
      <c r="H115" s="12">
        <v>55</v>
      </c>
      <c r="I115" s="12">
        <v>0</v>
      </c>
      <c r="J115" s="13" t="s">
        <v>471</v>
      </c>
      <c r="K115" s="12">
        <v>659</v>
      </c>
      <c r="L115" s="12">
        <v>2412</v>
      </c>
      <c r="M115" s="12">
        <v>13</v>
      </c>
      <c r="N115" s="12">
        <v>49</v>
      </c>
      <c r="O115" s="15" t="s">
        <v>344</v>
      </c>
      <c r="P115" s="12" t="s">
        <v>467</v>
      </c>
      <c r="Q115" s="13" t="s">
        <v>472</v>
      </c>
      <c r="R115" s="13" t="s">
        <v>469</v>
      </c>
      <c r="S115" s="16" t="s">
        <v>134</v>
      </c>
    </row>
    <row r="116" s="2" customFormat="1" ht="45" customHeight="1" spans="1:19">
      <c r="A116" s="12">
        <v>112</v>
      </c>
      <c r="B116" s="12" t="s">
        <v>340</v>
      </c>
      <c r="C116" s="12" t="s">
        <v>464</v>
      </c>
      <c r="D116" s="12" t="s">
        <v>473</v>
      </c>
      <c r="E116" s="12" t="s">
        <v>42</v>
      </c>
      <c r="F116" s="12" t="s">
        <v>28</v>
      </c>
      <c r="G116" s="12">
        <f t="shared" si="1"/>
        <v>50</v>
      </c>
      <c r="H116" s="12">
        <v>50</v>
      </c>
      <c r="I116" s="12">
        <v>0</v>
      </c>
      <c r="J116" s="13" t="s">
        <v>474</v>
      </c>
      <c r="K116" s="12">
        <v>312</v>
      </c>
      <c r="L116" s="12">
        <v>1156</v>
      </c>
      <c r="M116" s="12">
        <v>8</v>
      </c>
      <c r="N116" s="12">
        <v>28</v>
      </c>
      <c r="O116" s="15" t="s">
        <v>344</v>
      </c>
      <c r="P116" s="12" t="s">
        <v>467</v>
      </c>
      <c r="Q116" s="13" t="s">
        <v>475</v>
      </c>
      <c r="R116" s="13" t="s">
        <v>476</v>
      </c>
      <c r="S116" s="16" t="s">
        <v>134</v>
      </c>
    </row>
    <row r="117" s="2" customFormat="1" ht="45" customHeight="1" spans="1:19">
      <c r="A117" s="12">
        <v>113</v>
      </c>
      <c r="B117" s="12" t="s">
        <v>340</v>
      </c>
      <c r="C117" s="12" t="s">
        <v>464</v>
      </c>
      <c r="D117" s="12" t="s">
        <v>477</v>
      </c>
      <c r="E117" s="12" t="s">
        <v>42</v>
      </c>
      <c r="F117" s="12" t="s">
        <v>28</v>
      </c>
      <c r="G117" s="12">
        <f t="shared" si="1"/>
        <v>30</v>
      </c>
      <c r="H117" s="12">
        <v>30</v>
      </c>
      <c r="I117" s="12">
        <v>0</v>
      </c>
      <c r="J117" s="13" t="s">
        <v>478</v>
      </c>
      <c r="K117" s="12">
        <v>156</v>
      </c>
      <c r="L117" s="12">
        <v>642</v>
      </c>
      <c r="M117" s="12">
        <v>8</v>
      </c>
      <c r="N117" s="12">
        <v>28</v>
      </c>
      <c r="O117" s="15" t="s">
        <v>344</v>
      </c>
      <c r="P117" s="12" t="s">
        <v>467</v>
      </c>
      <c r="Q117" s="13" t="s">
        <v>479</v>
      </c>
      <c r="R117" s="13" t="s">
        <v>469</v>
      </c>
      <c r="S117" s="16" t="s">
        <v>134</v>
      </c>
    </row>
    <row r="118" s="2" customFormat="1" ht="45" customHeight="1" spans="1:19">
      <c r="A118" s="12">
        <v>114</v>
      </c>
      <c r="B118" s="12" t="s">
        <v>340</v>
      </c>
      <c r="C118" s="12" t="s">
        <v>464</v>
      </c>
      <c r="D118" s="12" t="s">
        <v>480</v>
      </c>
      <c r="E118" s="12" t="s">
        <v>42</v>
      </c>
      <c r="F118" s="12" t="s">
        <v>28</v>
      </c>
      <c r="G118" s="12">
        <f t="shared" si="1"/>
        <v>60</v>
      </c>
      <c r="H118" s="12">
        <v>60</v>
      </c>
      <c r="I118" s="12">
        <v>0</v>
      </c>
      <c r="J118" s="13" t="s">
        <v>481</v>
      </c>
      <c r="K118" s="12">
        <v>78</v>
      </c>
      <c r="L118" s="12">
        <v>308</v>
      </c>
      <c r="M118" s="12">
        <v>3</v>
      </c>
      <c r="N118" s="12">
        <v>16</v>
      </c>
      <c r="O118" s="15" t="s">
        <v>344</v>
      </c>
      <c r="P118" s="12" t="s">
        <v>467</v>
      </c>
      <c r="Q118" s="13" t="s">
        <v>482</v>
      </c>
      <c r="R118" s="13" t="s">
        <v>469</v>
      </c>
      <c r="S118" s="16" t="s">
        <v>134</v>
      </c>
    </row>
    <row r="119" s="2" customFormat="1" ht="45" customHeight="1" spans="1:19">
      <c r="A119" s="12">
        <v>115</v>
      </c>
      <c r="B119" s="12" t="s">
        <v>340</v>
      </c>
      <c r="C119" s="12" t="s">
        <v>464</v>
      </c>
      <c r="D119" s="12" t="s">
        <v>483</v>
      </c>
      <c r="E119" s="12" t="s">
        <v>42</v>
      </c>
      <c r="F119" s="12" t="s">
        <v>28</v>
      </c>
      <c r="G119" s="12">
        <f t="shared" si="1"/>
        <v>60</v>
      </c>
      <c r="H119" s="12">
        <v>60</v>
      </c>
      <c r="I119" s="12">
        <v>0</v>
      </c>
      <c r="J119" s="13" t="s">
        <v>484</v>
      </c>
      <c r="K119" s="12">
        <v>398</v>
      </c>
      <c r="L119" s="12">
        <v>1560</v>
      </c>
      <c r="M119" s="12">
        <v>10</v>
      </c>
      <c r="N119" s="12">
        <v>33</v>
      </c>
      <c r="O119" s="15" t="s">
        <v>344</v>
      </c>
      <c r="P119" s="12" t="s">
        <v>467</v>
      </c>
      <c r="Q119" s="13" t="s">
        <v>485</v>
      </c>
      <c r="R119" s="13" t="s">
        <v>476</v>
      </c>
      <c r="S119" s="16" t="s">
        <v>134</v>
      </c>
    </row>
    <row r="120" s="2" customFormat="1" ht="45" customHeight="1" spans="1:19">
      <c r="A120" s="12">
        <v>116</v>
      </c>
      <c r="B120" s="12" t="s">
        <v>340</v>
      </c>
      <c r="C120" s="12" t="s">
        <v>486</v>
      </c>
      <c r="D120" s="12" t="s">
        <v>487</v>
      </c>
      <c r="E120" s="12" t="s">
        <v>42</v>
      </c>
      <c r="F120" s="12" t="s">
        <v>28</v>
      </c>
      <c r="G120" s="12">
        <f t="shared" si="1"/>
        <v>47.25</v>
      </c>
      <c r="H120" s="12">
        <v>47.25</v>
      </c>
      <c r="I120" s="12">
        <v>0</v>
      </c>
      <c r="J120" s="13" t="s">
        <v>488</v>
      </c>
      <c r="K120" s="12">
        <v>117</v>
      </c>
      <c r="L120" s="12">
        <v>463</v>
      </c>
      <c r="M120" s="12">
        <v>1</v>
      </c>
      <c r="N120" s="12">
        <v>1</v>
      </c>
      <c r="O120" s="15" t="s">
        <v>344</v>
      </c>
      <c r="P120" s="12" t="s">
        <v>489</v>
      </c>
      <c r="Q120" s="13" t="s">
        <v>490</v>
      </c>
      <c r="R120" s="13" t="s">
        <v>491</v>
      </c>
      <c r="S120" s="16" t="s">
        <v>134</v>
      </c>
    </row>
    <row r="121" s="2" customFormat="1" ht="45" customHeight="1" spans="1:19">
      <c r="A121" s="12">
        <v>117</v>
      </c>
      <c r="B121" s="12" t="s">
        <v>340</v>
      </c>
      <c r="C121" s="12" t="s">
        <v>486</v>
      </c>
      <c r="D121" s="12" t="s">
        <v>492</v>
      </c>
      <c r="E121" s="12" t="s">
        <v>42</v>
      </c>
      <c r="F121" s="12" t="s">
        <v>28</v>
      </c>
      <c r="G121" s="12">
        <f t="shared" si="1"/>
        <v>32</v>
      </c>
      <c r="H121" s="12">
        <v>32</v>
      </c>
      <c r="I121" s="12">
        <v>0</v>
      </c>
      <c r="J121" s="13" t="s">
        <v>493</v>
      </c>
      <c r="K121" s="12">
        <v>191</v>
      </c>
      <c r="L121" s="12">
        <v>761</v>
      </c>
      <c r="M121" s="12">
        <v>20</v>
      </c>
      <c r="N121" s="12">
        <v>20</v>
      </c>
      <c r="O121" s="15" t="s">
        <v>344</v>
      </c>
      <c r="P121" s="12" t="s">
        <v>489</v>
      </c>
      <c r="Q121" s="13" t="s">
        <v>494</v>
      </c>
      <c r="R121" s="13" t="s">
        <v>491</v>
      </c>
      <c r="S121" s="16" t="s">
        <v>134</v>
      </c>
    </row>
    <row r="122" s="2" customFormat="1" ht="45" customHeight="1" spans="1:19">
      <c r="A122" s="12">
        <v>118</v>
      </c>
      <c r="B122" s="12" t="s">
        <v>340</v>
      </c>
      <c r="C122" s="12" t="s">
        <v>495</v>
      </c>
      <c r="D122" s="12" t="s">
        <v>496</v>
      </c>
      <c r="E122" s="12" t="s">
        <v>42</v>
      </c>
      <c r="F122" s="12" t="s">
        <v>28</v>
      </c>
      <c r="G122" s="12">
        <f t="shared" si="1"/>
        <v>70</v>
      </c>
      <c r="H122" s="12">
        <v>70</v>
      </c>
      <c r="I122" s="12">
        <v>0</v>
      </c>
      <c r="J122" s="13" t="s">
        <v>497</v>
      </c>
      <c r="K122" s="12">
        <v>153</v>
      </c>
      <c r="L122" s="12">
        <v>700</v>
      </c>
      <c r="M122" s="12">
        <v>5</v>
      </c>
      <c r="N122" s="12">
        <v>15</v>
      </c>
      <c r="O122" s="15" t="s">
        <v>344</v>
      </c>
      <c r="P122" s="12" t="s">
        <v>498</v>
      </c>
      <c r="Q122" s="13" t="s">
        <v>499</v>
      </c>
      <c r="R122" s="13" t="s">
        <v>500</v>
      </c>
      <c r="S122" s="16" t="s">
        <v>134</v>
      </c>
    </row>
    <row r="123" s="2" customFormat="1" ht="45" customHeight="1" spans="1:19">
      <c r="A123" s="12">
        <v>119</v>
      </c>
      <c r="B123" s="12" t="s">
        <v>340</v>
      </c>
      <c r="C123" s="12" t="s">
        <v>501</v>
      </c>
      <c r="D123" s="12" t="s">
        <v>502</v>
      </c>
      <c r="E123" s="12" t="s">
        <v>42</v>
      </c>
      <c r="F123" s="12" t="s">
        <v>28</v>
      </c>
      <c r="G123" s="12">
        <f t="shared" si="1"/>
        <v>150</v>
      </c>
      <c r="H123" s="12">
        <v>150</v>
      </c>
      <c r="I123" s="12">
        <v>0</v>
      </c>
      <c r="J123" s="13" t="s">
        <v>503</v>
      </c>
      <c r="K123" s="12">
        <v>55</v>
      </c>
      <c r="L123" s="12">
        <v>210</v>
      </c>
      <c r="M123" s="12">
        <v>6</v>
      </c>
      <c r="N123" s="12">
        <v>28</v>
      </c>
      <c r="O123" s="15" t="s">
        <v>344</v>
      </c>
      <c r="P123" s="12" t="s">
        <v>504</v>
      </c>
      <c r="Q123" s="13" t="s">
        <v>505</v>
      </c>
      <c r="R123" s="13" t="s">
        <v>506</v>
      </c>
      <c r="S123" s="16" t="s">
        <v>134</v>
      </c>
    </row>
    <row r="124" s="2" customFormat="1" ht="45" customHeight="1" spans="1:19">
      <c r="A124" s="12">
        <v>120</v>
      </c>
      <c r="B124" s="12" t="s">
        <v>340</v>
      </c>
      <c r="C124" s="12" t="s">
        <v>507</v>
      </c>
      <c r="D124" s="12" t="s">
        <v>508</v>
      </c>
      <c r="E124" s="12" t="s">
        <v>42</v>
      </c>
      <c r="F124" s="12" t="s">
        <v>28</v>
      </c>
      <c r="G124" s="12">
        <f t="shared" si="1"/>
        <v>15</v>
      </c>
      <c r="H124" s="12">
        <v>15</v>
      </c>
      <c r="I124" s="12">
        <v>0</v>
      </c>
      <c r="J124" s="13" t="s">
        <v>383</v>
      </c>
      <c r="K124" s="12">
        <v>266</v>
      </c>
      <c r="L124" s="12">
        <v>1122</v>
      </c>
      <c r="M124" s="12">
        <v>3</v>
      </c>
      <c r="N124" s="12">
        <v>13</v>
      </c>
      <c r="O124" s="15" t="s">
        <v>344</v>
      </c>
      <c r="P124" s="12" t="s">
        <v>509</v>
      </c>
      <c r="Q124" s="13" t="s">
        <v>510</v>
      </c>
      <c r="R124" s="13" t="s">
        <v>511</v>
      </c>
      <c r="S124" s="16" t="s">
        <v>134</v>
      </c>
    </row>
    <row r="125" s="2" customFormat="1" ht="45" customHeight="1" spans="1:19">
      <c r="A125" s="12">
        <v>121</v>
      </c>
      <c r="B125" s="12" t="s">
        <v>340</v>
      </c>
      <c r="C125" s="12" t="s">
        <v>507</v>
      </c>
      <c r="D125" s="12" t="s">
        <v>512</v>
      </c>
      <c r="E125" s="12" t="s">
        <v>42</v>
      </c>
      <c r="F125" s="12" t="s">
        <v>28</v>
      </c>
      <c r="G125" s="12">
        <f t="shared" si="1"/>
        <v>15</v>
      </c>
      <c r="H125" s="12">
        <v>15</v>
      </c>
      <c r="I125" s="12">
        <v>0</v>
      </c>
      <c r="J125" s="13" t="s">
        <v>383</v>
      </c>
      <c r="K125" s="12">
        <v>157</v>
      </c>
      <c r="L125" s="12">
        <v>626</v>
      </c>
      <c r="M125" s="12">
        <v>0</v>
      </c>
      <c r="N125" s="12">
        <v>0</v>
      </c>
      <c r="O125" s="15" t="s">
        <v>344</v>
      </c>
      <c r="P125" s="12" t="s">
        <v>509</v>
      </c>
      <c r="Q125" s="13" t="s">
        <v>510</v>
      </c>
      <c r="R125" s="13" t="s">
        <v>511</v>
      </c>
      <c r="S125" s="16" t="s">
        <v>134</v>
      </c>
    </row>
    <row r="126" s="2" customFormat="1" ht="45" customHeight="1" spans="1:19">
      <c r="A126" s="12">
        <v>122</v>
      </c>
      <c r="B126" s="12" t="s">
        <v>340</v>
      </c>
      <c r="C126" s="12" t="s">
        <v>507</v>
      </c>
      <c r="D126" s="12" t="s">
        <v>513</v>
      </c>
      <c r="E126" s="12" t="s">
        <v>42</v>
      </c>
      <c r="F126" s="12" t="s">
        <v>28</v>
      </c>
      <c r="G126" s="12">
        <f t="shared" si="1"/>
        <v>17.5</v>
      </c>
      <c r="H126" s="12">
        <v>17.5</v>
      </c>
      <c r="I126" s="12">
        <v>0</v>
      </c>
      <c r="J126" s="13" t="s">
        <v>514</v>
      </c>
      <c r="K126" s="12">
        <v>266</v>
      </c>
      <c r="L126" s="12">
        <v>1122</v>
      </c>
      <c r="M126" s="12">
        <v>3</v>
      </c>
      <c r="N126" s="12">
        <v>13</v>
      </c>
      <c r="O126" s="15" t="s">
        <v>344</v>
      </c>
      <c r="P126" s="12" t="s">
        <v>509</v>
      </c>
      <c r="Q126" s="13" t="s">
        <v>515</v>
      </c>
      <c r="R126" s="13" t="s">
        <v>516</v>
      </c>
      <c r="S126" s="16" t="s">
        <v>134</v>
      </c>
    </row>
    <row r="127" s="2" customFormat="1" ht="45" customHeight="1" spans="1:19">
      <c r="A127" s="12">
        <v>123</v>
      </c>
      <c r="B127" s="12" t="s">
        <v>340</v>
      </c>
      <c r="C127" s="12" t="s">
        <v>517</v>
      </c>
      <c r="D127" s="12" t="s">
        <v>518</v>
      </c>
      <c r="E127" s="12" t="s">
        <v>42</v>
      </c>
      <c r="F127" s="12" t="s">
        <v>28</v>
      </c>
      <c r="G127" s="12">
        <f>+H127+I127</f>
        <v>180</v>
      </c>
      <c r="H127" s="12">
        <v>180</v>
      </c>
      <c r="I127" s="12">
        <v>0</v>
      </c>
      <c r="J127" s="13" t="s">
        <v>519</v>
      </c>
      <c r="K127" s="12">
        <v>298</v>
      </c>
      <c r="L127" s="12">
        <v>1160</v>
      </c>
      <c r="M127" s="12">
        <v>5</v>
      </c>
      <c r="N127" s="12">
        <v>21</v>
      </c>
      <c r="O127" s="15" t="s">
        <v>344</v>
      </c>
      <c r="P127" s="12" t="s">
        <v>520</v>
      </c>
      <c r="Q127" s="13" t="s">
        <v>521</v>
      </c>
      <c r="R127" s="13" t="s">
        <v>522</v>
      </c>
      <c r="S127" s="16" t="s">
        <v>134</v>
      </c>
    </row>
    <row r="128" s="2" customFormat="1" ht="45" customHeight="1" spans="1:19">
      <c r="A128" s="12">
        <v>124</v>
      </c>
      <c r="B128" s="12" t="s">
        <v>340</v>
      </c>
      <c r="C128" s="12" t="s">
        <v>517</v>
      </c>
      <c r="D128" s="12" t="s">
        <v>523</v>
      </c>
      <c r="E128" s="12" t="s">
        <v>42</v>
      </c>
      <c r="F128" s="12" t="s">
        <v>28</v>
      </c>
      <c r="G128" s="12">
        <f>+H128+I128</f>
        <v>20</v>
      </c>
      <c r="H128" s="12">
        <v>20</v>
      </c>
      <c r="I128" s="12">
        <v>0</v>
      </c>
      <c r="J128" s="13" t="s">
        <v>524</v>
      </c>
      <c r="K128" s="12">
        <v>145</v>
      </c>
      <c r="L128" s="12">
        <v>560</v>
      </c>
      <c r="M128" s="12">
        <v>5</v>
      </c>
      <c r="N128" s="12">
        <v>13</v>
      </c>
      <c r="O128" s="15" t="s">
        <v>344</v>
      </c>
      <c r="P128" s="12" t="s">
        <v>520</v>
      </c>
      <c r="Q128" s="13" t="s">
        <v>525</v>
      </c>
      <c r="R128" s="13" t="s">
        <v>522</v>
      </c>
      <c r="S128" s="16" t="s">
        <v>134</v>
      </c>
    </row>
    <row r="129" s="2" customFormat="1" ht="45" customHeight="1" spans="1:19">
      <c r="A129" s="12">
        <v>125</v>
      </c>
      <c r="B129" s="12" t="s">
        <v>340</v>
      </c>
      <c r="C129" s="12" t="s">
        <v>517</v>
      </c>
      <c r="D129" s="12" t="s">
        <v>526</v>
      </c>
      <c r="E129" s="12" t="s">
        <v>42</v>
      </c>
      <c r="F129" s="12" t="s">
        <v>28</v>
      </c>
      <c r="G129" s="12">
        <f>+H129+I129</f>
        <v>75</v>
      </c>
      <c r="H129" s="12">
        <v>75</v>
      </c>
      <c r="I129" s="12">
        <v>0</v>
      </c>
      <c r="J129" s="13" t="s">
        <v>527</v>
      </c>
      <c r="K129" s="12">
        <v>278</v>
      </c>
      <c r="L129" s="12">
        <v>1039</v>
      </c>
      <c r="M129" s="12">
        <v>7</v>
      </c>
      <c r="N129" s="12">
        <v>28</v>
      </c>
      <c r="O129" s="15" t="s">
        <v>344</v>
      </c>
      <c r="P129" s="12" t="s">
        <v>520</v>
      </c>
      <c r="Q129" s="13" t="s">
        <v>528</v>
      </c>
      <c r="R129" s="13" t="s">
        <v>522</v>
      </c>
      <c r="S129" s="16" t="s">
        <v>134</v>
      </c>
    </row>
    <row r="130" s="2" customFormat="1" ht="45" customHeight="1" spans="1:19">
      <c r="A130" s="12">
        <v>126</v>
      </c>
      <c r="B130" s="12" t="s">
        <v>340</v>
      </c>
      <c r="C130" s="12" t="s">
        <v>529</v>
      </c>
      <c r="D130" s="12" t="s">
        <v>530</v>
      </c>
      <c r="E130" s="12" t="s">
        <v>42</v>
      </c>
      <c r="F130" s="12" t="s">
        <v>28</v>
      </c>
      <c r="G130" s="12">
        <f>+H130+I130</f>
        <v>15</v>
      </c>
      <c r="H130" s="12">
        <v>15</v>
      </c>
      <c r="I130" s="12">
        <v>0</v>
      </c>
      <c r="J130" s="13" t="s">
        <v>531</v>
      </c>
      <c r="K130" s="12">
        <v>304</v>
      </c>
      <c r="L130" s="12">
        <v>1170</v>
      </c>
      <c r="M130" s="12">
        <v>4</v>
      </c>
      <c r="N130" s="12">
        <v>9</v>
      </c>
      <c r="O130" s="15" t="s">
        <v>344</v>
      </c>
      <c r="P130" s="12" t="s">
        <v>532</v>
      </c>
      <c r="Q130" s="13" t="s">
        <v>533</v>
      </c>
      <c r="R130" s="13" t="s">
        <v>534</v>
      </c>
      <c r="S130" s="16" t="s">
        <v>134</v>
      </c>
    </row>
    <row r="131" s="2" customFormat="1" ht="45" customHeight="1" spans="1:19">
      <c r="A131" s="12">
        <v>127</v>
      </c>
      <c r="B131" s="12" t="s">
        <v>340</v>
      </c>
      <c r="C131" s="12" t="s">
        <v>529</v>
      </c>
      <c r="D131" s="12" t="s">
        <v>535</v>
      </c>
      <c r="E131" s="12" t="s">
        <v>42</v>
      </c>
      <c r="F131" s="12" t="s">
        <v>28</v>
      </c>
      <c r="G131" s="12">
        <f>+H131+I131</f>
        <v>60</v>
      </c>
      <c r="H131" s="12">
        <v>60</v>
      </c>
      <c r="I131" s="12">
        <v>0</v>
      </c>
      <c r="J131" s="13" t="s">
        <v>536</v>
      </c>
      <c r="K131" s="12">
        <v>218</v>
      </c>
      <c r="L131" s="12">
        <v>868</v>
      </c>
      <c r="M131" s="12">
        <v>5</v>
      </c>
      <c r="N131" s="12">
        <v>16</v>
      </c>
      <c r="O131" s="15" t="s">
        <v>344</v>
      </c>
      <c r="P131" s="12" t="s">
        <v>532</v>
      </c>
      <c r="Q131" s="13" t="s">
        <v>537</v>
      </c>
      <c r="R131" s="13" t="s">
        <v>534</v>
      </c>
      <c r="S131" s="16" t="s">
        <v>134</v>
      </c>
    </row>
    <row r="132" s="2" customFormat="1" ht="45" customHeight="1" spans="1:19">
      <c r="A132" s="12">
        <v>128</v>
      </c>
      <c r="B132" s="12" t="s">
        <v>340</v>
      </c>
      <c r="C132" s="12" t="s">
        <v>529</v>
      </c>
      <c r="D132" s="12" t="s">
        <v>538</v>
      </c>
      <c r="E132" s="12" t="s">
        <v>42</v>
      </c>
      <c r="F132" s="12" t="s">
        <v>28</v>
      </c>
      <c r="G132" s="12">
        <f>+H132+I132</f>
        <v>20</v>
      </c>
      <c r="H132" s="12">
        <v>20</v>
      </c>
      <c r="I132" s="12">
        <v>0</v>
      </c>
      <c r="J132" s="13" t="s">
        <v>539</v>
      </c>
      <c r="K132" s="12">
        <v>304</v>
      </c>
      <c r="L132" s="12">
        <v>1170</v>
      </c>
      <c r="M132" s="12">
        <v>4</v>
      </c>
      <c r="N132" s="12">
        <v>9</v>
      </c>
      <c r="O132" s="15" t="s">
        <v>344</v>
      </c>
      <c r="P132" s="12" t="s">
        <v>532</v>
      </c>
      <c r="Q132" s="13" t="s">
        <v>540</v>
      </c>
      <c r="R132" s="13" t="s">
        <v>541</v>
      </c>
      <c r="S132" s="16" t="s">
        <v>134</v>
      </c>
    </row>
    <row r="133" s="2" customFormat="1" ht="45" customHeight="1" spans="1:19">
      <c r="A133" s="12">
        <v>129</v>
      </c>
      <c r="B133" s="12" t="s">
        <v>340</v>
      </c>
      <c r="C133" s="12"/>
      <c r="D133" s="12" t="s">
        <v>542</v>
      </c>
      <c r="E133" s="12" t="s">
        <v>27</v>
      </c>
      <c r="F133" s="12" t="s">
        <v>28</v>
      </c>
      <c r="G133" s="12">
        <f>+H133+I133</f>
        <v>150</v>
      </c>
      <c r="H133" s="12">
        <v>150</v>
      </c>
      <c r="I133" s="12">
        <v>0</v>
      </c>
      <c r="J133" s="13" t="s">
        <v>543</v>
      </c>
      <c r="K133" s="12">
        <v>1292</v>
      </c>
      <c r="L133" s="12">
        <v>5453</v>
      </c>
      <c r="M133" s="12">
        <v>52</v>
      </c>
      <c r="N133" s="12">
        <v>176</v>
      </c>
      <c r="O133" s="15" t="s">
        <v>344</v>
      </c>
      <c r="P133" s="12" t="s">
        <v>544</v>
      </c>
      <c r="Q133" s="13" t="s">
        <v>545</v>
      </c>
      <c r="R133" s="13" t="s">
        <v>434</v>
      </c>
      <c r="S133" s="16" t="s">
        <v>134</v>
      </c>
    </row>
    <row r="134" s="2" customFormat="1" ht="45" customHeight="1" spans="1:19">
      <c r="A134" s="12">
        <v>130</v>
      </c>
      <c r="B134" s="12" t="s">
        <v>340</v>
      </c>
      <c r="C134" s="12" t="s">
        <v>397</v>
      </c>
      <c r="D134" s="12" t="s">
        <v>546</v>
      </c>
      <c r="E134" s="12" t="s">
        <v>27</v>
      </c>
      <c r="F134" s="12" t="s">
        <v>28</v>
      </c>
      <c r="G134" s="12">
        <f>+H134+I134</f>
        <v>250</v>
      </c>
      <c r="H134" s="12">
        <v>250</v>
      </c>
      <c r="I134" s="12">
        <v>0</v>
      </c>
      <c r="J134" s="13" t="s">
        <v>547</v>
      </c>
      <c r="K134" s="12">
        <v>1206</v>
      </c>
      <c r="L134" s="12">
        <v>4829</v>
      </c>
      <c r="M134" s="12">
        <v>34</v>
      </c>
      <c r="N134" s="12">
        <v>105</v>
      </c>
      <c r="O134" s="15" t="s">
        <v>344</v>
      </c>
      <c r="P134" s="12" t="s">
        <v>544</v>
      </c>
      <c r="Q134" s="13" t="s">
        <v>545</v>
      </c>
      <c r="R134" s="13" t="s">
        <v>548</v>
      </c>
      <c r="S134" s="16" t="s">
        <v>134</v>
      </c>
    </row>
    <row r="135" s="3" customFormat="1" ht="45" customHeight="1" spans="1:19">
      <c r="A135" s="12">
        <v>131</v>
      </c>
      <c r="B135" s="17" t="s">
        <v>549</v>
      </c>
      <c r="C135" s="17" t="s">
        <v>550</v>
      </c>
      <c r="D135" s="17" t="s">
        <v>551</v>
      </c>
      <c r="E135" s="17" t="s">
        <v>42</v>
      </c>
      <c r="F135" s="17" t="s">
        <v>28</v>
      </c>
      <c r="G135" s="17">
        <f>+H135+I135</f>
        <v>100</v>
      </c>
      <c r="H135" s="17">
        <v>100</v>
      </c>
      <c r="I135" s="17"/>
      <c r="J135" s="18" t="s">
        <v>552</v>
      </c>
      <c r="K135" s="17">
        <v>424</v>
      </c>
      <c r="L135" s="17">
        <v>1592</v>
      </c>
      <c r="M135" s="17">
        <v>424</v>
      </c>
      <c r="N135" s="17">
        <v>1556</v>
      </c>
      <c r="O135" s="19" t="s">
        <v>553</v>
      </c>
      <c r="P135" s="17" t="s">
        <v>554</v>
      </c>
      <c r="Q135" s="18" t="s">
        <v>555</v>
      </c>
      <c r="R135" s="18" t="s">
        <v>556</v>
      </c>
      <c r="S135" s="20" t="s">
        <v>134</v>
      </c>
    </row>
    <row r="136" s="2" customFormat="1" ht="45" customHeight="1" spans="1:19">
      <c r="A136" s="12">
        <v>132</v>
      </c>
      <c r="B136" s="12" t="s">
        <v>557</v>
      </c>
      <c r="C136" s="12" t="s">
        <v>558</v>
      </c>
      <c r="D136" s="12" t="s">
        <v>559</v>
      </c>
      <c r="E136" s="12" t="s">
        <v>560</v>
      </c>
      <c r="F136" s="12" t="s">
        <v>28</v>
      </c>
      <c r="G136" s="12">
        <f>+H136+I136</f>
        <v>85</v>
      </c>
      <c r="H136" s="12">
        <v>85</v>
      </c>
      <c r="I136" s="12">
        <v>0</v>
      </c>
      <c r="J136" s="13" t="s">
        <v>561</v>
      </c>
      <c r="K136" s="12">
        <v>360</v>
      </c>
      <c r="L136" s="12">
        <v>1600</v>
      </c>
      <c r="M136" s="12">
        <v>11</v>
      </c>
      <c r="N136" s="12">
        <v>22</v>
      </c>
      <c r="O136" s="15" t="s">
        <v>562</v>
      </c>
      <c r="P136" s="12" t="s">
        <v>563</v>
      </c>
      <c r="Q136" s="13" t="s">
        <v>564</v>
      </c>
      <c r="R136" s="13" t="s">
        <v>565</v>
      </c>
      <c r="S136" s="16" t="s">
        <v>134</v>
      </c>
    </row>
    <row r="137" s="2" customFormat="1" ht="45" customHeight="1" spans="1:19">
      <c r="A137" s="12">
        <v>133</v>
      </c>
      <c r="B137" s="12" t="s">
        <v>557</v>
      </c>
      <c r="C137" s="12" t="s">
        <v>558</v>
      </c>
      <c r="D137" s="12" t="s">
        <v>566</v>
      </c>
      <c r="E137" s="12" t="s">
        <v>560</v>
      </c>
      <c r="F137" s="12" t="s">
        <v>28</v>
      </c>
      <c r="G137" s="12">
        <f>+H137+I137</f>
        <v>20</v>
      </c>
      <c r="H137" s="12">
        <v>20</v>
      </c>
      <c r="I137" s="12">
        <v>0</v>
      </c>
      <c r="J137" s="13" t="s">
        <v>567</v>
      </c>
      <c r="K137" s="12">
        <v>800</v>
      </c>
      <c r="L137" s="12">
        <v>2400</v>
      </c>
      <c r="M137" s="12">
        <v>7</v>
      </c>
      <c r="N137" s="12">
        <v>9</v>
      </c>
      <c r="O137" s="15" t="s">
        <v>562</v>
      </c>
      <c r="P137" s="12" t="s">
        <v>563</v>
      </c>
      <c r="Q137" s="13" t="s">
        <v>568</v>
      </c>
      <c r="R137" s="13" t="s">
        <v>565</v>
      </c>
      <c r="S137" s="16" t="s">
        <v>134</v>
      </c>
    </row>
    <row r="138" s="2" customFormat="1" ht="45" customHeight="1" spans="1:19">
      <c r="A138" s="12">
        <v>134</v>
      </c>
      <c r="B138" s="12" t="s">
        <v>557</v>
      </c>
      <c r="C138" s="12" t="s">
        <v>558</v>
      </c>
      <c r="D138" s="12" t="s">
        <v>569</v>
      </c>
      <c r="E138" s="12" t="s">
        <v>560</v>
      </c>
      <c r="F138" s="12" t="s">
        <v>28</v>
      </c>
      <c r="G138" s="12">
        <f>+H138+I138</f>
        <v>48</v>
      </c>
      <c r="H138" s="12">
        <v>48</v>
      </c>
      <c r="I138" s="12">
        <v>0</v>
      </c>
      <c r="J138" s="13" t="s">
        <v>570</v>
      </c>
      <c r="K138" s="12">
        <v>230</v>
      </c>
      <c r="L138" s="12">
        <v>700</v>
      </c>
      <c r="M138" s="12">
        <v>6</v>
      </c>
      <c r="N138" s="12">
        <v>16</v>
      </c>
      <c r="O138" s="15" t="s">
        <v>562</v>
      </c>
      <c r="P138" s="12" t="s">
        <v>563</v>
      </c>
      <c r="Q138" s="13" t="s">
        <v>568</v>
      </c>
      <c r="R138" s="13" t="s">
        <v>565</v>
      </c>
      <c r="S138" s="16" t="s">
        <v>134</v>
      </c>
    </row>
    <row r="139" s="2" customFormat="1" ht="45" customHeight="1" spans="1:19">
      <c r="A139" s="12">
        <v>135</v>
      </c>
      <c r="B139" s="12" t="s">
        <v>557</v>
      </c>
      <c r="C139" s="12" t="s">
        <v>558</v>
      </c>
      <c r="D139" s="12" t="s">
        <v>571</v>
      </c>
      <c r="E139" s="12" t="s">
        <v>560</v>
      </c>
      <c r="F139" s="12" t="s">
        <v>28</v>
      </c>
      <c r="G139" s="12">
        <f>+H139+I139</f>
        <v>20</v>
      </c>
      <c r="H139" s="12">
        <v>20</v>
      </c>
      <c r="I139" s="12">
        <v>0</v>
      </c>
      <c r="J139" s="13" t="s">
        <v>572</v>
      </c>
      <c r="K139" s="12">
        <v>380</v>
      </c>
      <c r="L139" s="12">
        <v>900</v>
      </c>
      <c r="M139" s="12">
        <v>8</v>
      </c>
      <c r="N139" s="12">
        <v>28</v>
      </c>
      <c r="O139" s="15" t="s">
        <v>562</v>
      </c>
      <c r="P139" s="12" t="s">
        <v>563</v>
      </c>
      <c r="Q139" s="13" t="s">
        <v>573</v>
      </c>
      <c r="R139" s="13" t="s">
        <v>565</v>
      </c>
      <c r="S139" s="16" t="s">
        <v>134</v>
      </c>
    </row>
    <row r="140" s="2" customFormat="1" ht="45" customHeight="1" spans="1:19">
      <c r="A140" s="12">
        <v>136</v>
      </c>
      <c r="B140" s="12" t="s">
        <v>557</v>
      </c>
      <c r="C140" s="12" t="s">
        <v>558</v>
      </c>
      <c r="D140" s="12" t="s">
        <v>574</v>
      </c>
      <c r="E140" s="12" t="s">
        <v>560</v>
      </c>
      <c r="F140" s="12" t="s">
        <v>28</v>
      </c>
      <c r="G140" s="12">
        <f>+H140+I140</f>
        <v>12</v>
      </c>
      <c r="H140" s="12">
        <v>12</v>
      </c>
      <c r="I140" s="12">
        <v>0</v>
      </c>
      <c r="J140" s="13" t="s">
        <v>575</v>
      </c>
      <c r="K140" s="12">
        <v>100</v>
      </c>
      <c r="L140" s="12">
        <v>370</v>
      </c>
      <c r="M140" s="12">
        <v>5</v>
      </c>
      <c r="N140" s="12">
        <v>14</v>
      </c>
      <c r="O140" s="15" t="s">
        <v>562</v>
      </c>
      <c r="P140" s="12" t="s">
        <v>563</v>
      </c>
      <c r="Q140" s="13" t="s">
        <v>576</v>
      </c>
      <c r="R140" s="13" t="s">
        <v>565</v>
      </c>
      <c r="S140" s="16" t="s">
        <v>134</v>
      </c>
    </row>
    <row r="141" s="2" customFormat="1" ht="45" customHeight="1" spans="1:19">
      <c r="A141" s="12">
        <v>137</v>
      </c>
      <c r="B141" s="12" t="s">
        <v>557</v>
      </c>
      <c r="C141" s="12" t="s">
        <v>577</v>
      </c>
      <c r="D141" s="12" t="s">
        <v>578</v>
      </c>
      <c r="E141" s="12" t="s">
        <v>560</v>
      </c>
      <c r="F141" s="12" t="s">
        <v>28</v>
      </c>
      <c r="G141" s="12">
        <f>+H141+I141</f>
        <v>40</v>
      </c>
      <c r="H141" s="12">
        <v>40</v>
      </c>
      <c r="I141" s="12">
        <v>0</v>
      </c>
      <c r="J141" s="13" t="s">
        <v>579</v>
      </c>
      <c r="K141" s="12">
        <v>281</v>
      </c>
      <c r="L141" s="12">
        <v>1094</v>
      </c>
      <c r="M141" s="12">
        <v>6</v>
      </c>
      <c r="N141" s="12">
        <v>11</v>
      </c>
      <c r="O141" s="15" t="s">
        <v>562</v>
      </c>
      <c r="P141" s="12" t="s">
        <v>580</v>
      </c>
      <c r="Q141" s="13" t="s">
        <v>581</v>
      </c>
      <c r="R141" s="13" t="s">
        <v>582</v>
      </c>
      <c r="S141" s="16" t="s">
        <v>134</v>
      </c>
    </row>
    <row r="142" s="2" customFormat="1" ht="45" customHeight="1" spans="1:19">
      <c r="A142" s="12">
        <v>138</v>
      </c>
      <c r="B142" s="12" t="s">
        <v>557</v>
      </c>
      <c r="C142" s="12" t="s">
        <v>577</v>
      </c>
      <c r="D142" s="12" t="s">
        <v>583</v>
      </c>
      <c r="E142" s="12" t="s">
        <v>560</v>
      </c>
      <c r="F142" s="12" t="s">
        <v>28</v>
      </c>
      <c r="G142" s="12">
        <f>+H142+I142</f>
        <v>40</v>
      </c>
      <c r="H142" s="12">
        <v>40</v>
      </c>
      <c r="I142" s="12">
        <v>0</v>
      </c>
      <c r="J142" s="13" t="s">
        <v>584</v>
      </c>
      <c r="K142" s="12">
        <v>94</v>
      </c>
      <c r="L142" s="12">
        <v>324</v>
      </c>
      <c r="M142" s="12">
        <v>3</v>
      </c>
      <c r="N142" s="12">
        <v>6</v>
      </c>
      <c r="O142" s="15" t="s">
        <v>562</v>
      </c>
      <c r="P142" s="12" t="s">
        <v>580</v>
      </c>
      <c r="Q142" s="13" t="s">
        <v>585</v>
      </c>
      <c r="R142" s="13" t="s">
        <v>582</v>
      </c>
      <c r="S142" s="16" t="s">
        <v>134</v>
      </c>
    </row>
    <row r="143" s="2" customFormat="1" ht="45" customHeight="1" spans="1:19">
      <c r="A143" s="12">
        <v>139</v>
      </c>
      <c r="B143" s="12" t="s">
        <v>557</v>
      </c>
      <c r="C143" s="12" t="s">
        <v>577</v>
      </c>
      <c r="D143" s="12" t="s">
        <v>586</v>
      </c>
      <c r="E143" s="12" t="s">
        <v>560</v>
      </c>
      <c r="F143" s="12" t="s">
        <v>28</v>
      </c>
      <c r="G143" s="12">
        <f>+H143+I143</f>
        <v>63</v>
      </c>
      <c r="H143" s="12">
        <v>63</v>
      </c>
      <c r="I143" s="12">
        <v>0</v>
      </c>
      <c r="J143" s="13" t="s">
        <v>587</v>
      </c>
      <c r="K143" s="12">
        <v>207</v>
      </c>
      <c r="L143" s="12">
        <v>776</v>
      </c>
      <c r="M143" s="12">
        <v>5</v>
      </c>
      <c r="N143" s="12">
        <v>9</v>
      </c>
      <c r="O143" s="15" t="s">
        <v>562</v>
      </c>
      <c r="P143" s="12" t="s">
        <v>580</v>
      </c>
      <c r="Q143" s="13" t="s">
        <v>585</v>
      </c>
      <c r="R143" s="13" t="s">
        <v>582</v>
      </c>
      <c r="S143" s="16" t="s">
        <v>134</v>
      </c>
    </row>
    <row r="144" s="2" customFormat="1" ht="45" customHeight="1" spans="1:19">
      <c r="A144" s="12">
        <v>140</v>
      </c>
      <c r="B144" s="12" t="s">
        <v>557</v>
      </c>
      <c r="C144" s="12" t="s">
        <v>577</v>
      </c>
      <c r="D144" s="12" t="s">
        <v>588</v>
      </c>
      <c r="E144" s="12" t="s">
        <v>560</v>
      </c>
      <c r="F144" s="12" t="s">
        <v>28</v>
      </c>
      <c r="G144" s="12">
        <f>+H144+I144</f>
        <v>40</v>
      </c>
      <c r="H144" s="12">
        <v>40</v>
      </c>
      <c r="I144" s="12">
        <v>0</v>
      </c>
      <c r="J144" s="13" t="s">
        <v>589</v>
      </c>
      <c r="K144" s="12">
        <v>210</v>
      </c>
      <c r="L144" s="12">
        <v>598</v>
      </c>
      <c r="M144" s="12">
        <v>2</v>
      </c>
      <c r="N144" s="12">
        <v>2</v>
      </c>
      <c r="O144" s="15" t="s">
        <v>562</v>
      </c>
      <c r="P144" s="12" t="s">
        <v>580</v>
      </c>
      <c r="Q144" s="13" t="s">
        <v>585</v>
      </c>
      <c r="R144" s="13" t="s">
        <v>582</v>
      </c>
      <c r="S144" s="16" t="s">
        <v>134</v>
      </c>
    </row>
    <row r="145" s="2" customFormat="1" ht="45" customHeight="1" spans="1:19">
      <c r="A145" s="12">
        <v>141</v>
      </c>
      <c r="B145" s="12" t="s">
        <v>557</v>
      </c>
      <c r="C145" s="12" t="s">
        <v>577</v>
      </c>
      <c r="D145" s="12" t="s">
        <v>590</v>
      </c>
      <c r="E145" s="12" t="s">
        <v>560</v>
      </c>
      <c r="F145" s="12" t="s">
        <v>28</v>
      </c>
      <c r="G145" s="12">
        <f>+H145+I145</f>
        <v>40</v>
      </c>
      <c r="H145" s="12">
        <v>40</v>
      </c>
      <c r="I145" s="12">
        <v>0</v>
      </c>
      <c r="J145" s="13" t="s">
        <v>591</v>
      </c>
      <c r="K145" s="12">
        <v>298</v>
      </c>
      <c r="L145" s="12">
        <v>1325</v>
      </c>
      <c r="M145" s="12">
        <v>3</v>
      </c>
      <c r="N145" s="12">
        <v>7</v>
      </c>
      <c r="O145" s="15" t="s">
        <v>562</v>
      </c>
      <c r="P145" s="12" t="s">
        <v>580</v>
      </c>
      <c r="Q145" s="13" t="s">
        <v>592</v>
      </c>
      <c r="R145" s="13" t="s">
        <v>582</v>
      </c>
      <c r="S145" s="16" t="s">
        <v>134</v>
      </c>
    </row>
    <row r="146" s="2" customFormat="1" ht="45" customHeight="1" spans="1:19">
      <c r="A146" s="12">
        <v>142</v>
      </c>
      <c r="B146" s="12" t="s">
        <v>557</v>
      </c>
      <c r="C146" s="12" t="s">
        <v>577</v>
      </c>
      <c r="D146" s="12" t="s">
        <v>593</v>
      </c>
      <c r="E146" s="12" t="s">
        <v>560</v>
      </c>
      <c r="F146" s="12" t="s">
        <v>28</v>
      </c>
      <c r="G146" s="12">
        <f>+H146+I146</f>
        <v>70</v>
      </c>
      <c r="H146" s="12">
        <v>70</v>
      </c>
      <c r="I146" s="12">
        <v>0</v>
      </c>
      <c r="J146" s="13" t="s">
        <v>594</v>
      </c>
      <c r="K146" s="12">
        <v>244</v>
      </c>
      <c r="L146" s="12">
        <v>914</v>
      </c>
      <c r="M146" s="12">
        <v>6</v>
      </c>
      <c r="N146" s="12">
        <v>15</v>
      </c>
      <c r="O146" s="15" t="s">
        <v>562</v>
      </c>
      <c r="P146" s="12" t="s">
        <v>580</v>
      </c>
      <c r="Q146" s="13" t="s">
        <v>595</v>
      </c>
      <c r="R146" s="13" t="s">
        <v>582</v>
      </c>
      <c r="S146" s="16" t="s">
        <v>134</v>
      </c>
    </row>
    <row r="147" s="2" customFormat="1" ht="45" customHeight="1" spans="1:19">
      <c r="A147" s="12">
        <v>143</v>
      </c>
      <c r="B147" s="12" t="s">
        <v>557</v>
      </c>
      <c r="C147" s="12" t="s">
        <v>577</v>
      </c>
      <c r="D147" s="12" t="s">
        <v>596</v>
      </c>
      <c r="E147" s="12" t="s">
        <v>560</v>
      </c>
      <c r="F147" s="12" t="s">
        <v>28</v>
      </c>
      <c r="G147" s="12">
        <f>+H147+I147</f>
        <v>90</v>
      </c>
      <c r="H147" s="12">
        <v>90</v>
      </c>
      <c r="I147" s="12">
        <v>0</v>
      </c>
      <c r="J147" s="13" t="s">
        <v>597</v>
      </c>
      <c r="K147" s="12">
        <v>281</v>
      </c>
      <c r="L147" s="12">
        <v>1094</v>
      </c>
      <c r="M147" s="12">
        <v>6</v>
      </c>
      <c r="N147" s="12">
        <v>11</v>
      </c>
      <c r="O147" s="15" t="s">
        <v>562</v>
      </c>
      <c r="P147" s="12" t="s">
        <v>580</v>
      </c>
      <c r="Q147" s="13" t="s">
        <v>595</v>
      </c>
      <c r="R147" s="13" t="s">
        <v>582</v>
      </c>
      <c r="S147" s="16" t="s">
        <v>134</v>
      </c>
    </row>
    <row r="148" s="2" customFormat="1" ht="45" customHeight="1" spans="1:19">
      <c r="A148" s="12">
        <v>144</v>
      </c>
      <c r="B148" s="12" t="s">
        <v>557</v>
      </c>
      <c r="C148" s="12" t="s">
        <v>577</v>
      </c>
      <c r="D148" s="12" t="s">
        <v>598</v>
      </c>
      <c r="E148" s="12" t="s">
        <v>560</v>
      </c>
      <c r="F148" s="12" t="s">
        <v>28</v>
      </c>
      <c r="G148" s="12">
        <f>+H148+I148</f>
        <v>40</v>
      </c>
      <c r="H148" s="12">
        <v>40</v>
      </c>
      <c r="I148" s="12">
        <v>0</v>
      </c>
      <c r="J148" s="13" t="s">
        <v>599</v>
      </c>
      <c r="K148" s="12">
        <v>132</v>
      </c>
      <c r="L148" s="12">
        <v>508</v>
      </c>
      <c r="M148" s="12">
        <v>2</v>
      </c>
      <c r="N148" s="12">
        <v>6</v>
      </c>
      <c r="O148" s="15" t="s">
        <v>562</v>
      </c>
      <c r="P148" s="12" t="s">
        <v>580</v>
      </c>
      <c r="Q148" s="13" t="s">
        <v>600</v>
      </c>
      <c r="R148" s="13" t="s">
        <v>582</v>
      </c>
      <c r="S148" s="16" t="s">
        <v>134</v>
      </c>
    </row>
    <row r="149" s="2" customFormat="1" ht="45" customHeight="1" spans="1:19">
      <c r="A149" s="12">
        <v>145</v>
      </c>
      <c r="B149" s="12" t="s">
        <v>557</v>
      </c>
      <c r="C149" s="12" t="s">
        <v>577</v>
      </c>
      <c r="D149" s="12" t="s">
        <v>601</v>
      </c>
      <c r="E149" s="12" t="s">
        <v>560</v>
      </c>
      <c r="F149" s="12" t="s">
        <v>28</v>
      </c>
      <c r="G149" s="12">
        <f>+H149+I149</f>
        <v>80</v>
      </c>
      <c r="H149" s="12">
        <v>80</v>
      </c>
      <c r="I149" s="12">
        <v>0</v>
      </c>
      <c r="J149" s="13" t="s">
        <v>602</v>
      </c>
      <c r="K149" s="12">
        <v>94</v>
      </c>
      <c r="L149" s="12">
        <v>324</v>
      </c>
      <c r="M149" s="12">
        <v>3</v>
      </c>
      <c r="N149" s="12">
        <v>6</v>
      </c>
      <c r="O149" s="15" t="s">
        <v>562</v>
      </c>
      <c r="P149" s="12" t="s">
        <v>580</v>
      </c>
      <c r="Q149" s="13" t="s">
        <v>603</v>
      </c>
      <c r="R149" s="13" t="s">
        <v>582</v>
      </c>
      <c r="S149" s="16" t="s">
        <v>134</v>
      </c>
    </row>
    <row r="150" s="2" customFormat="1" ht="45" customHeight="1" spans="1:19">
      <c r="A150" s="12">
        <v>146</v>
      </c>
      <c r="B150" s="12" t="s">
        <v>557</v>
      </c>
      <c r="C150" s="12" t="s">
        <v>604</v>
      </c>
      <c r="D150" s="12" t="s">
        <v>605</v>
      </c>
      <c r="E150" s="12" t="s">
        <v>560</v>
      </c>
      <c r="F150" s="12" t="s">
        <v>28</v>
      </c>
      <c r="G150" s="12">
        <f>+H150+I150</f>
        <v>15</v>
      </c>
      <c r="H150" s="12">
        <v>15</v>
      </c>
      <c r="I150" s="12">
        <v>0</v>
      </c>
      <c r="J150" s="13" t="s">
        <v>606</v>
      </c>
      <c r="K150" s="12">
        <v>224</v>
      </c>
      <c r="L150" s="12">
        <v>896</v>
      </c>
      <c r="M150" s="12">
        <v>6</v>
      </c>
      <c r="N150" s="12">
        <v>15</v>
      </c>
      <c r="O150" s="15" t="s">
        <v>562</v>
      </c>
      <c r="P150" s="12" t="s">
        <v>607</v>
      </c>
      <c r="Q150" s="13" t="s">
        <v>608</v>
      </c>
      <c r="R150" s="13" t="s">
        <v>609</v>
      </c>
      <c r="S150" s="16" t="s">
        <v>134</v>
      </c>
    </row>
    <row r="151" s="2" customFormat="1" ht="45" customHeight="1" spans="1:19">
      <c r="A151" s="12">
        <v>147</v>
      </c>
      <c r="B151" s="12" t="s">
        <v>557</v>
      </c>
      <c r="C151" s="12" t="s">
        <v>610</v>
      </c>
      <c r="D151" s="12" t="s">
        <v>611</v>
      </c>
      <c r="E151" s="12" t="s">
        <v>612</v>
      </c>
      <c r="F151" s="12" t="s">
        <v>28</v>
      </c>
      <c r="G151" s="12">
        <f>+H151+I151</f>
        <v>120</v>
      </c>
      <c r="H151" s="12">
        <v>120</v>
      </c>
      <c r="I151" s="12">
        <v>0</v>
      </c>
      <c r="J151" s="13" t="s">
        <v>613</v>
      </c>
      <c r="K151" s="12">
        <v>88</v>
      </c>
      <c r="L151" s="12">
        <v>482</v>
      </c>
      <c r="M151" s="12">
        <v>1</v>
      </c>
      <c r="N151" s="12">
        <v>0</v>
      </c>
      <c r="O151" s="15" t="s">
        <v>562</v>
      </c>
      <c r="P151" s="12" t="s">
        <v>614</v>
      </c>
      <c r="Q151" s="13" t="s">
        <v>615</v>
      </c>
      <c r="R151" s="13" t="s">
        <v>616</v>
      </c>
      <c r="S151" s="16" t="s">
        <v>134</v>
      </c>
    </row>
    <row r="152" s="2" customFormat="1" ht="45" customHeight="1" spans="1:19">
      <c r="A152" s="12">
        <v>148</v>
      </c>
      <c r="B152" s="12" t="s">
        <v>557</v>
      </c>
      <c r="C152" s="12" t="s">
        <v>610</v>
      </c>
      <c r="D152" s="12" t="s">
        <v>617</v>
      </c>
      <c r="E152" s="12" t="s">
        <v>618</v>
      </c>
      <c r="F152" s="12" t="s">
        <v>28</v>
      </c>
      <c r="G152" s="12">
        <f>+H152+I152</f>
        <v>50</v>
      </c>
      <c r="H152" s="12">
        <v>50</v>
      </c>
      <c r="I152" s="12">
        <v>0</v>
      </c>
      <c r="J152" s="13" t="s">
        <v>619</v>
      </c>
      <c r="K152" s="12">
        <v>80</v>
      </c>
      <c r="L152" s="12">
        <v>350</v>
      </c>
      <c r="M152" s="12">
        <v>5</v>
      </c>
      <c r="N152" s="12">
        <v>12</v>
      </c>
      <c r="O152" s="15" t="s">
        <v>562</v>
      </c>
      <c r="P152" s="12" t="s">
        <v>614</v>
      </c>
      <c r="Q152" s="13" t="s">
        <v>620</v>
      </c>
      <c r="R152" s="13" t="s">
        <v>621</v>
      </c>
      <c r="S152" s="16" t="s">
        <v>134</v>
      </c>
    </row>
    <row r="153" s="2" customFormat="1" ht="45" customHeight="1" spans="1:19">
      <c r="A153" s="12">
        <v>149</v>
      </c>
      <c r="B153" s="12" t="s">
        <v>557</v>
      </c>
      <c r="C153" s="12" t="s">
        <v>610</v>
      </c>
      <c r="D153" s="12" t="s">
        <v>622</v>
      </c>
      <c r="E153" s="12" t="s">
        <v>612</v>
      </c>
      <c r="F153" s="12" t="s">
        <v>28</v>
      </c>
      <c r="G153" s="12">
        <f>+H153+I153</f>
        <v>130</v>
      </c>
      <c r="H153" s="12">
        <v>130</v>
      </c>
      <c r="I153" s="12">
        <v>0</v>
      </c>
      <c r="J153" s="13" t="s">
        <v>623</v>
      </c>
      <c r="K153" s="12">
        <v>80</v>
      </c>
      <c r="L153" s="12">
        <v>270</v>
      </c>
      <c r="M153" s="12">
        <v>1</v>
      </c>
      <c r="N153" s="12">
        <v>2</v>
      </c>
      <c r="O153" s="15" t="s">
        <v>562</v>
      </c>
      <c r="P153" s="12" t="s">
        <v>614</v>
      </c>
      <c r="Q153" s="13" t="s">
        <v>624</v>
      </c>
      <c r="R153" s="13" t="s">
        <v>625</v>
      </c>
      <c r="S153" s="16" t="s">
        <v>134</v>
      </c>
    </row>
    <row r="154" s="2" customFormat="1" ht="45" customHeight="1" spans="1:19">
      <c r="A154" s="12">
        <v>150</v>
      </c>
      <c r="B154" s="12" t="s">
        <v>626</v>
      </c>
      <c r="C154" s="12" t="s">
        <v>627</v>
      </c>
      <c r="D154" s="12" t="s">
        <v>628</v>
      </c>
      <c r="E154" s="12" t="s">
        <v>560</v>
      </c>
      <c r="F154" s="12" t="s">
        <v>28</v>
      </c>
      <c r="G154" s="12">
        <f>+H154+I154</f>
        <v>160</v>
      </c>
      <c r="H154" s="12">
        <v>160</v>
      </c>
      <c r="I154" s="12">
        <v>0</v>
      </c>
      <c r="J154" s="13" t="s">
        <v>629</v>
      </c>
      <c r="K154" s="12">
        <v>491</v>
      </c>
      <c r="L154" s="12">
        <v>2192</v>
      </c>
      <c r="M154" s="12">
        <v>75</v>
      </c>
      <c r="N154" s="12">
        <v>242</v>
      </c>
      <c r="O154" s="15" t="s">
        <v>562</v>
      </c>
      <c r="P154" s="12" t="s">
        <v>630</v>
      </c>
      <c r="Q154" s="13" t="s">
        <v>631</v>
      </c>
      <c r="R154" s="13" t="s">
        <v>632</v>
      </c>
      <c r="S154" s="16" t="s">
        <v>134</v>
      </c>
    </row>
    <row r="155" s="2" customFormat="1" ht="45" customHeight="1" spans="1:19">
      <c r="A155" s="12">
        <v>151</v>
      </c>
      <c r="B155" s="12" t="s">
        <v>626</v>
      </c>
      <c r="C155" s="12" t="s">
        <v>627</v>
      </c>
      <c r="D155" s="12" t="s">
        <v>633</v>
      </c>
      <c r="E155" s="12" t="s">
        <v>560</v>
      </c>
      <c r="F155" s="12" t="s">
        <v>28</v>
      </c>
      <c r="G155" s="12">
        <f t="shared" ref="G155:G192" si="2">+H155+I155</f>
        <v>75</v>
      </c>
      <c r="H155" s="12">
        <v>75</v>
      </c>
      <c r="I155" s="12">
        <v>0</v>
      </c>
      <c r="J155" s="13" t="s">
        <v>634</v>
      </c>
      <c r="K155" s="12">
        <v>67</v>
      </c>
      <c r="L155" s="12">
        <v>295</v>
      </c>
      <c r="M155" s="12">
        <v>5</v>
      </c>
      <c r="N155" s="12">
        <v>17</v>
      </c>
      <c r="O155" s="15" t="s">
        <v>562</v>
      </c>
      <c r="P155" s="12" t="s">
        <v>630</v>
      </c>
      <c r="Q155" s="13" t="s">
        <v>635</v>
      </c>
      <c r="R155" s="13" t="s">
        <v>632</v>
      </c>
      <c r="S155" s="16" t="s">
        <v>134</v>
      </c>
    </row>
    <row r="156" s="2" customFormat="1" ht="45" customHeight="1" spans="1:19">
      <c r="A156" s="12">
        <v>152</v>
      </c>
      <c r="B156" s="12" t="s">
        <v>626</v>
      </c>
      <c r="C156" s="12" t="s">
        <v>627</v>
      </c>
      <c r="D156" s="12" t="s">
        <v>636</v>
      </c>
      <c r="E156" s="12" t="s">
        <v>637</v>
      </c>
      <c r="F156" s="12" t="s">
        <v>28</v>
      </c>
      <c r="G156" s="12">
        <f t="shared" si="2"/>
        <v>30</v>
      </c>
      <c r="H156" s="12">
        <v>30</v>
      </c>
      <c r="I156" s="12">
        <v>0</v>
      </c>
      <c r="J156" s="13" t="s">
        <v>638</v>
      </c>
      <c r="K156" s="12">
        <v>38</v>
      </c>
      <c r="L156" s="12">
        <v>172</v>
      </c>
      <c r="M156" s="12">
        <v>3</v>
      </c>
      <c r="N156" s="12">
        <v>11</v>
      </c>
      <c r="O156" s="15" t="s">
        <v>562</v>
      </c>
      <c r="P156" s="12" t="s">
        <v>630</v>
      </c>
      <c r="Q156" s="13" t="s">
        <v>639</v>
      </c>
      <c r="R156" s="13" t="s">
        <v>632</v>
      </c>
      <c r="S156" s="16" t="s">
        <v>134</v>
      </c>
    </row>
    <row r="157" s="2" customFormat="1" ht="45" customHeight="1" spans="1:19">
      <c r="A157" s="12">
        <v>153</v>
      </c>
      <c r="B157" s="12" t="s">
        <v>626</v>
      </c>
      <c r="C157" s="12" t="s">
        <v>627</v>
      </c>
      <c r="D157" s="12" t="s">
        <v>640</v>
      </c>
      <c r="E157" s="12" t="s">
        <v>560</v>
      </c>
      <c r="F157" s="12" t="s">
        <v>28</v>
      </c>
      <c r="G157" s="12">
        <f t="shared" si="2"/>
        <v>150</v>
      </c>
      <c r="H157" s="12">
        <v>150</v>
      </c>
      <c r="I157" s="12">
        <v>0</v>
      </c>
      <c r="J157" s="13" t="s">
        <v>641</v>
      </c>
      <c r="K157" s="12">
        <v>150</v>
      </c>
      <c r="L157" s="12">
        <v>644</v>
      </c>
      <c r="M157" s="12">
        <v>28</v>
      </c>
      <c r="N157" s="12">
        <v>91</v>
      </c>
      <c r="O157" s="15" t="s">
        <v>562</v>
      </c>
      <c r="P157" s="12" t="s">
        <v>630</v>
      </c>
      <c r="Q157" s="13" t="s">
        <v>642</v>
      </c>
      <c r="R157" s="13" t="s">
        <v>632</v>
      </c>
      <c r="S157" s="16" t="s">
        <v>134</v>
      </c>
    </row>
    <row r="158" s="2" customFormat="1" ht="45" customHeight="1" spans="1:19">
      <c r="A158" s="12">
        <v>154</v>
      </c>
      <c r="B158" s="12" t="s">
        <v>557</v>
      </c>
      <c r="C158" s="12" t="s">
        <v>627</v>
      </c>
      <c r="D158" s="12" t="s">
        <v>643</v>
      </c>
      <c r="E158" s="12" t="s">
        <v>560</v>
      </c>
      <c r="F158" s="12" t="s">
        <v>644</v>
      </c>
      <c r="G158" s="12">
        <f t="shared" si="2"/>
        <v>14.2</v>
      </c>
      <c r="H158" s="12">
        <v>14.2</v>
      </c>
      <c r="I158" s="12">
        <v>0</v>
      </c>
      <c r="J158" s="13" t="s">
        <v>645</v>
      </c>
      <c r="K158" s="12">
        <v>491</v>
      </c>
      <c r="L158" s="12">
        <v>2192</v>
      </c>
      <c r="M158" s="12">
        <v>75</v>
      </c>
      <c r="N158" s="12">
        <v>242</v>
      </c>
      <c r="O158" s="15" t="s">
        <v>562</v>
      </c>
      <c r="P158" s="12" t="s">
        <v>630</v>
      </c>
      <c r="Q158" s="13" t="s">
        <v>646</v>
      </c>
      <c r="R158" s="13" t="s">
        <v>632</v>
      </c>
      <c r="S158" s="16" t="s">
        <v>134</v>
      </c>
    </row>
    <row r="159" s="2" customFormat="1" ht="45" customHeight="1" spans="1:19">
      <c r="A159" s="12">
        <v>155</v>
      </c>
      <c r="B159" s="12" t="s">
        <v>557</v>
      </c>
      <c r="C159" s="12" t="s">
        <v>647</v>
      </c>
      <c r="D159" s="12" t="s">
        <v>648</v>
      </c>
      <c r="E159" s="12" t="s">
        <v>560</v>
      </c>
      <c r="F159" s="12" t="s">
        <v>649</v>
      </c>
      <c r="G159" s="12">
        <f t="shared" si="2"/>
        <v>40</v>
      </c>
      <c r="H159" s="12">
        <v>40</v>
      </c>
      <c r="I159" s="12">
        <v>0</v>
      </c>
      <c r="J159" s="13" t="s">
        <v>650</v>
      </c>
      <c r="K159" s="12">
        <v>28</v>
      </c>
      <c r="L159" s="12">
        <v>125</v>
      </c>
      <c r="M159" s="12">
        <v>0</v>
      </c>
      <c r="N159" s="12">
        <v>1</v>
      </c>
      <c r="O159" s="15" t="s">
        <v>562</v>
      </c>
      <c r="P159" s="12" t="s">
        <v>651</v>
      </c>
      <c r="Q159" s="13" t="s">
        <v>652</v>
      </c>
      <c r="R159" s="13" t="s">
        <v>653</v>
      </c>
      <c r="S159" s="16" t="s">
        <v>134</v>
      </c>
    </row>
    <row r="160" s="2" customFormat="1" ht="45" customHeight="1" spans="1:19">
      <c r="A160" s="12">
        <v>156</v>
      </c>
      <c r="B160" s="12" t="s">
        <v>557</v>
      </c>
      <c r="C160" s="12" t="s">
        <v>654</v>
      </c>
      <c r="D160" s="12" t="s">
        <v>655</v>
      </c>
      <c r="E160" s="12" t="s">
        <v>560</v>
      </c>
      <c r="F160" s="12" t="s">
        <v>28</v>
      </c>
      <c r="G160" s="12">
        <f t="shared" si="2"/>
        <v>45</v>
      </c>
      <c r="H160" s="12">
        <v>45</v>
      </c>
      <c r="I160" s="12">
        <v>0</v>
      </c>
      <c r="J160" s="13" t="s">
        <v>656</v>
      </c>
      <c r="K160" s="12">
        <v>159</v>
      </c>
      <c r="L160" s="12">
        <v>601</v>
      </c>
      <c r="M160" s="12">
        <v>2</v>
      </c>
      <c r="N160" s="12">
        <v>2</v>
      </c>
      <c r="O160" s="15" t="s">
        <v>562</v>
      </c>
      <c r="P160" s="12" t="s">
        <v>657</v>
      </c>
      <c r="Q160" s="13" t="s">
        <v>658</v>
      </c>
      <c r="R160" s="13" t="s">
        <v>659</v>
      </c>
      <c r="S160" s="16" t="s">
        <v>134</v>
      </c>
    </row>
    <row r="161" s="2" customFormat="1" ht="45" customHeight="1" spans="1:19">
      <c r="A161" s="12">
        <v>157</v>
      </c>
      <c r="B161" s="12" t="s">
        <v>557</v>
      </c>
      <c r="C161" s="12" t="s">
        <v>654</v>
      </c>
      <c r="D161" s="12" t="s">
        <v>660</v>
      </c>
      <c r="E161" s="12" t="s">
        <v>560</v>
      </c>
      <c r="F161" s="12" t="s">
        <v>28</v>
      </c>
      <c r="G161" s="12">
        <f t="shared" si="2"/>
        <v>95</v>
      </c>
      <c r="H161" s="12">
        <v>95</v>
      </c>
      <c r="I161" s="12">
        <v>0</v>
      </c>
      <c r="J161" s="13" t="s">
        <v>661</v>
      </c>
      <c r="K161" s="12">
        <v>186</v>
      </c>
      <c r="L161" s="12">
        <v>768</v>
      </c>
      <c r="M161" s="12">
        <v>4</v>
      </c>
      <c r="N161" s="12">
        <v>10</v>
      </c>
      <c r="O161" s="15" t="s">
        <v>562</v>
      </c>
      <c r="P161" s="12" t="s">
        <v>657</v>
      </c>
      <c r="Q161" s="13" t="s">
        <v>662</v>
      </c>
      <c r="R161" s="13" t="s">
        <v>659</v>
      </c>
      <c r="S161" s="16" t="s">
        <v>134</v>
      </c>
    </row>
    <row r="162" s="2" customFormat="1" ht="45" customHeight="1" spans="1:19">
      <c r="A162" s="12">
        <v>158</v>
      </c>
      <c r="B162" s="12" t="s">
        <v>557</v>
      </c>
      <c r="C162" s="12" t="s">
        <v>654</v>
      </c>
      <c r="D162" s="12" t="s">
        <v>663</v>
      </c>
      <c r="E162" s="12" t="s">
        <v>560</v>
      </c>
      <c r="F162" s="12" t="s">
        <v>28</v>
      </c>
      <c r="G162" s="12">
        <f t="shared" si="2"/>
        <v>63</v>
      </c>
      <c r="H162" s="12">
        <v>63</v>
      </c>
      <c r="I162" s="12">
        <v>0</v>
      </c>
      <c r="J162" s="13" t="s">
        <v>664</v>
      </c>
      <c r="K162" s="12">
        <v>159</v>
      </c>
      <c r="L162" s="12">
        <v>601</v>
      </c>
      <c r="M162" s="12">
        <v>2</v>
      </c>
      <c r="N162" s="12">
        <v>2</v>
      </c>
      <c r="O162" s="15" t="s">
        <v>562</v>
      </c>
      <c r="P162" s="12" t="s">
        <v>657</v>
      </c>
      <c r="Q162" s="13" t="s">
        <v>665</v>
      </c>
      <c r="R162" s="13" t="s">
        <v>666</v>
      </c>
      <c r="S162" s="16" t="s">
        <v>134</v>
      </c>
    </row>
    <row r="163" s="2" customFormat="1" ht="45" customHeight="1" spans="1:19">
      <c r="A163" s="12">
        <v>159</v>
      </c>
      <c r="B163" s="12" t="s">
        <v>557</v>
      </c>
      <c r="C163" s="12" t="s">
        <v>654</v>
      </c>
      <c r="D163" s="12" t="s">
        <v>667</v>
      </c>
      <c r="E163" s="12" t="s">
        <v>560</v>
      </c>
      <c r="F163" s="12" t="s">
        <v>28</v>
      </c>
      <c r="G163" s="12">
        <f t="shared" si="2"/>
        <v>30</v>
      </c>
      <c r="H163" s="12">
        <v>30</v>
      </c>
      <c r="I163" s="12">
        <v>0</v>
      </c>
      <c r="J163" s="13" t="s">
        <v>668</v>
      </c>
      <c r="K163" s="12">
        <v>159</v>
      </c>
      <c r="L163" s="12">
        <v>601</v>
      </c>
      <c r="M163" s="12">
        <v>2</v>
      </c>
      <c r="N163" s="12">
        <v>2</v>
      </c>
      <c r="O163" s="15" t="s">
        <v>562</v>
      </c>
      <c r="P163" s="12" t="s">
        <v>657</v>
      </c>
      <c r="Q163" s="13" t="s">
        <v>669</v>
      </c>
      <c r="R163" s="13" t="s">
        <v>666</v>
      </c>
      <c r="S163" s="16" t="s">
        <v>134</v>
      </c>
    </row>
    <row r="164" s="2" customFormat="1" ht="79" customHeight="1" spans="1:19">
      <c r="A164" s="12">
        <v>160</v>
      </c>
      <c r="B164" s="12" t="s">
        <v>557</v>
      </c>
      <c r="C164" s="12" t="s">
        <v>654</v>
      </c>
      <c r="D164" s="12" t="s">
        <v>670</v>
      </c>
      <c r="E164" s="12" t="s">
        <v>560</v>
      </c>
      <c r="F164" s="12" t="s">
        <v>28</v>
      </c>
      <c r="G164" s="12">
        <f t="shared" si="2"/>
        <v>280</v>
      </c>
      <c r="H164" s="12">
        <v>280</v>
      </c>
      <c r="I164" s="12">
        <v>0</v>
      </c>
      <c r="J164" s="13" t="s">
        <v>671</v>
      </c>
      <c r="K164" s="12">
        <v>230</v>
      </c>
      <c r="L164" s="12">
        <v>1108</v>
      </c>
      <c r="M164" s="12">
        <v>8</v>
      </c>
      <c r="N164" s="12">
        <v>15</v>
      </c>
      <c r="O164" s="15" t="s">
        <v>562</v>
      </c>
      <c r="P164" s="12" t="s">
        <v>657</v>
      </c>
      <c r="Q164" s="13" t="s">
        <v>672</v>
      </c>
      <c r="R164" s="13" t="s">
        <v>666</v>
      </c>
      <c r="S164" s="16" t="s">
        <v>134</v>
      </c>
    </row>
    <row r="165" s="2" customFormat="1" ht="45" customHeight="1" spans="1:19">
      <c r="A165" s="12">
        <v>161</v>
      </c>
      <c r="B165" s="12" t="s">
        <v>557</v>
      </c>
      <c r="C165" s="12" t="s">
        <v>654</v>
      </c>
      <c r="D165" s="12" t="s">
        <v>673</v>
      </c>
      <c r="E165" s="12" t="s">
        <v>560</v>
      </c>
      <c r="F165" s="12" t="s">
        <v>28</v>
      </c>
      <c r="G165" s="12">
        <f t="shared" si="2"/>
        <v>10</v>
      </c>
      <c r="H165" s="12">
        <v>10</v>
      </c>
      <c r="I165" s="12">
        <v>0</v>
      </c>
      <c r="J165" s="13" t="s">
        <v>674</v>
      </c>
      <c r="K165" s="12">
        <v>224</v>
      </c>
      <c r="L165" s="12">
        <v>960</v>
      </c>
      <c r="M165" s="12">
        <v>4</v>
      </c>
      <c r="N165" s="12">
        <v>8</v>
      </c>
      <c r="O165" s="15" t="s">
        <v>562</v>
      </c>
      <c r="P165" s="12" t="s">
        <v>657</v>
      </c>
      <c r="Q165" s="13" t="s">
        <v>675</v>
      </c>
      <c r="R165" s="13" t="s">
        <v>666</v>
      </c>
      <c r="S165" s="16" t="s">
        <v>134</v>
      </c>
    </row>
    <row r="166" s="2" customFormat="1" ht="56" customHeight="1" spans="1:19">
      <c r="A166" s="12">
        <v>162</v>
      </c>
      <c r="B166" s="12" t="s">
        <v>557</v>
      </c>
      <c r="C166" s="12" t="s">
        <v>654</v>
      </c>
      <c r="D166" s="12" t="s">
        <v>676</v>
      </c>
      <c r="E166" s="12" t="s">
        <v>560</v>
      </c>
      <c r="F166" s="12" t="s">
        <v>28</v>
      </c>
      <c r="G166" s="12">
        <f t="shared" si="2"/>
        <v>84</v>
      </c>
      <c r="H166" s="12">
        <v>84</v>
      </c>
      <c r="I166" s="12">
        <v>0</v>
      </c>
      <c r="J166" s="13" t="s">
        <v>677</v>
      </c>
      <c r="K166" s="12">
        <v>140</v>
      </c>
      <c r="L166" s="12">
        <v>519</v>
      </c>
      <c r="M166" s="12">
        <v>3</v>
      </c>
      <c r="N166" s="12">
        <v>5</v>
      </c>
      <c r="O166" s="15" t="s">
        <v>562</v>
      </c>
      <c r="P166" s="12" t="s">
        <v>657</v>
      </c>
      <c r="Q166" s="13" t="s">
        <v>675</v>
      </c>
      <c r="R166" s="13" t="s">
        <v>666</v>
      </c>
      <c r="S166" s="16" t="s">
        <v>134</v>
      </c>
    </row>
    <row r="167" s="2" customFormat="1" ht="45" customHeight="1" spans="1:19">
      <c r="A167" s="12">
        <v>163</v>
      </c>
      <c r="B167" s="12" t="s">
        <v>557</v>
      </c>
      <c r="C167" s="12" t="s">
        <v>654</v>
      </c>
      <c r="D167" s="12" t="s">
        <v>678</v>
      </c>
      <c r="E167" s="12" t="s">
        <v>560</v>
      </c>
      <c r="F167" s="12" t="s">
        <v>28</v>
      </c>
      <c r="G167" s="12">
        <f t="shared" si="2"/>
        <v>264</v>
      </c>
      <c r="H167" s="12">
        <v>264</v>
      </c>
      <c r="I167" s="12">
        <v>0</v>
      </c>
      <c r="J167" s="13" t="s">
        <v>679</v>
      </c>
      <c r="K167" s="12">
        <v>224</v>
      </c>
      <c r="L167" s="12">
        <v>960</v>
      </c>
      <c r="M167" s="12">
        <v>4</v>
      </c>
      <c r="N167" s="12">
        <v>8</v>
      </c>
      <c r="O167" s="15" t="s">
        <v>562</v>
      </c>
      <c r="P167" s="12" t="s">
        <v>657</v>
      </c>
      <c r="Q167" s="13" t="s">
        <v>680</v>
      </c>
      <c r="R167" s="13" t="s">
        <v>666</v>
      </c>
      <c r="S167" s="16" t="s">
        <v>134</v>
      </c>
    </row>
    <row r="168" s="2" customFormat="1" ht="45" customHeight="1" spans="1:19">
      <c r="A168" s="12">
        <v>164</v>
      </c>
      <c r="B168" s="12" t="s">
        <v>557</v>
      </c>
      <c r="C168" s="12" t="s">
        <v>654</v>
      </c>
      <c r="D168" s="12" t="s">
        <v>681</v>
      </c>
      <c r="E168" s="12" t="s">
        <v>682</v>
      </c>
      <c r="F168" s="12" t="s">
        <v>28</v>
      </c>
      <c r="G168" s="12">
        <f t="shared" si="2"/>
        <v>18</v>
      </c>
      <c r="H168" s="12">
        <v>18</v>
      </c>
      <c r="I168" s="12">
        <v>0</v>
      </c>
      <c r="J168" s="13" t="s">
        <v>683</v>
      </c>
      <c r="K168" s="12">
        <v>178</v>
      </c>
      <c r="L168" s="12">
        <v>897</v>
      </c>
      <c r="M168" s="12">
        <v>4</v>
      </c>
      <c r="N168" s="12">
        <v>10</v>
      </c>
      <c r="O168" s="15" t="s">
        <v>562</v>
      </c>
      <c r="P168" s="12" t="s">
        <v>657</v>
      </c>
      <c r="Q168" s="13" t="s">
        <v>684</v>
      </c>
      <c r="R168" s="13" t="s">
        <v>685</v>
      </c>
      <c r="S168" s="16" t="s">
        <v>134</v>
      </c>
    </row>
    <row r="169" s="2" customFormat="1" ht="45" customHeight="1" spans="1:19">
      <c r="A169" s="12">
        <v>165</v>
      </c>
      <c r="B169" s="12" t="s">
        <v>557</v>
      </c>
      <c r="C169" s="12" t="s">
        <v>686</v>
      </c>
      <c r="D169" s="12" t="s">
        <v>687</v>
      </c>
      <c r="E169" s="12" t="s">
        <v>560</v>
      </c>
      <c r="F169" s="12" t="s">
        <v>28</v>
      </c>
      <c r="G169" s="12">
        <f t="shared" si="2"/>
        <v>35</v>
      </c>
      <c r="H169" s="12">
        <v>35</v>
      </c>
      <c r="I169" s="12">
        <v>0</v>
      </c>
      <c r="J169" s="13" t="s">
        <v>688</v>
      </c>
      <c r="K169" s="12">
        <v>210</v>
      </c>
      <c r="L169" s="12">
        <v>680</v>
      </c>
      <c r="M169" s="12">
        <v>0</v>
      </c>
      <c r="N169" s="12">
        <v>0</v>
      </c>
      <c r="O169" s="15" t="s">
        <v>562</v>
      </c>
      <c r="P169" s="12" t="s">
        <v>689</v>
      </c>
      <c r="Q169" s="13" t="s">
        <v>690</v>
      </c>
      <c r="R169" s="13" t="s">
        <v>685</v>
      </c>
      <c r="S169" s="16" t="s">
        <v>134</v>
      </c>
    </row>
    <row r="170" s="2" customFormat="1" ht="45" customHeight="1" spans="1:19">
      <c r="A170" s="12">
        <v>166</v>
      </c>
      <c r="B170" s="12" t="s">
        <v>557</v>
      </c>
      <c r="C170" s="12" t="s">
        <v>686</v>
      </c>
      <c r="D170" s="12" t="s">
        <v>691</v>
      </c>
      <c r="E170" s="12" t="s">
        <v>560</v>
      </c>
      <c r="F170" s="12" t="s">
        <v>28</v>
      </c>
      <c r="G170" s="12">
        <f t="shared" si="2"/>
        <v>11</v>
      </c>
      <c r="H170" s="12">
        <v>11</v>
      </c>
      <c r="I170" s="12">
        <v>0</v>
      </c>
      <c r="J170" s="13" t="s">
        <v>692</v>
      </c>
      <c r="K170" s="12">
        <v>718</v>
      </c>
      <c r="L170" s="12">
        <v>2154</v>
      </c>
      <c r="M170" s="12">
        <v>0</v>
      </c>
      <c r="N170" s="12">
        <v>0</v>
      </c>
      <c r="O170" s="15" t="s">
        <v>562</v>
      </c>
      <c r="P170" s="12" t="s">
        <v>689</v>
      </c>
      <c r="Q170" s="13" t="s">
        <v>693</v>
      </c>
      <c r="R170" s="13" t="s">
        <v>685</v>
      </c>
      <c r="S170" s="16" t="s">
        <v>134</v>
      </c>
    </row>
    <row r="171" s="2" customFormat="1" ht="45" customHeight="1" spans="1:19">
      <c r="A171" s="12">
        <v>167</v>
      </c>
      <c r="B171" s="12" t="s">
        <v>557</v>
      </c>
      <c r="C171" s="12" t="s">
        <v>686</v>
      </c>
      <c r="D171" s="12" t="s">
        <v>694</v>
      </c>
      <c r="E171" s="12" t="s">
        <v>560</v>
      </c>
      <c r="F171" s="12" t="s">
        <v>28</v>
      </c>
      <c r="G171" s="12">
        <f t="shared" si="2"/>
        <v>45</v>
      </c>
      <c r="H171" s="12">
        <v>45</v>
      </c>
      <c r="I171" s="12">
        <v>0</v>
      </c>
      <c r="J171" s="13" t="s">
        <v>695</v>
      </c>
      <c r="K171" s="12">
        <v>226</v>
      </c>
      <c r="L171" s="12">
        <v>678</v>
      </c>
      <c r="M171" s="12">
        <v>0</v>
      </c>
      <c r="N171" s="12">
        <v>0</v>
      </c>
      <c r="O171" s="15" t="s">
        <v>562</v>
      </c>
      <c r="P171" s="12" t="s">
        <v>696</v>
      </c>
      <c r="Q171" s="13" t="s">
        <v>697</v>
      </c>
      <c r="R171" s="13" t="s">
        <v>685</v>
      </c>
      <c r="S171" s="16" t="s">
        <v>134</v>
      </c>
    </row>
    <row r="172" s="2" customFormat="1" ht="45" customHeight="1" spans="1:19">
      <c r="A172" s="12">
        <v>168</v>
      </c>
      <c r="B172" s="12" t="s">
        <v>557</v>
      </c>
      <c r="C172" s="12" t="s">
        <v>686</v>
      </c>
      <c r="D172" s="12" t="s">
        <v>698</v>
      </c>
      <c r="E172" s="12" t="s">
        <v>560</v>
      </c>
      <c r="F172" s="12" t="s">
        <v>28</v>
      </c>
      <c r="G172" s="12">
        <f t="shared" si="2"/>
        <v>150</v>
      </c>
      <c r="H172" s="12">
        <v>150</v>
      </c>
      <c r="I172" s="12">
        <v>0</v>
      </c>
      <c r="J172" s="13" t="s">
        <v>699</v>
      </c>
      <c r="K172" s="12">
        <v>307</v>
      </c>
      <c r="L172" s="12">
        <v>923</v>
      </c>
      <c r="M172" s="12">
        <v>0</v>
      </c>
      <c r="N172" s="12">
        <v>0</v>
      </c>
      <c r="O172" s="15" t="s">
        <v>562</v>
      </c>
      <c r="P172" s="12" t="s">
        <v>700</v>
      </c>
      <c r="Q172" s="13" t="s">
        <v>701</v>
      </c>
      <c r="R172" s="13" t="s">
        <v>685</v>
      </c>
      <c r="S172" s="16" t="s">
        <v>134</v>
      </c>
    </row>
    <row r="173" s="2" customFormat="1" ht="45" customHeight="1" spans="1:19">
      <c r="A173" s="12">
        <v>169</v>
      </c>
      <c r="B173" s="12" t="s">
        <v>557</v>
      </c>
      <c r="C173" s="12" t="s">
        <v>686</v>
      </c>
      <c r="D173" s="12" t="s">
        <v>702</v>
      </c>
      <c r="E173" s="12" t="s">
        <v>560</v>
      </c>
      <c r="F173" s="12" t="s">
        <v>28</v>
      </c>
      <c r="G173" s="12">
        <f t="shared" si="2"/>
        <v>50</v>
      </c>
      <c r="H173" s="12">
        <v>50</v>
      </c>
      <c r="I173" s="12">
        <v>0</v>
      </c>
      <c r="J173" s="13" t="s">
        <v>703</v>
      </c>
      <c r="K173" s="12">
        <v>307</v>
      </c>
      <c r="L173" s="12">
        <v>923</v>
      </c>
      <c r="M173" s="12">
        <v>0</v>
      </c>
      <c r="N173" s="12">
        <v>0</v>
      </c>
      <c r="O173" s="15" t="s">
        <v>562</v>
      </c>
      <c r="P173" s="12" t="s">
        <v>700</v>
      </c>
      <c r="Q173" s="13" t="s">
        <v>704</v>
      </c>
      <c r="R173" s="13" t="s">
        <v>685</v>
      </c>
      <c r="S173" s="16" t="s">
        <v>134</v>
      </c>
    </row>
    <row r="174" s="2" customFormat="1" ht="45" customHeight="1" spans="1:19">
      <c r="A174" s="12">
        <v>170</v>
      </c>
      <c r="B174" s="12" t="s">
        <v>557</v>
      </c>
      <c r="C174" s="12" t="s">
        <v>705</v>
      </c>
      <c r="D174" s="12" t="s">
        <v>706</v>
      </c>
      <c r="E174" s="12" t="s">
        <v>560</v>
      </c>
      <c r="F174" s="12" t="s">
        <v>28</v>
      </c>
      <c r="G174" s="12">
        <f t="shared" si="2"/>
        <v>420</v>
      </c>
      <c r="H174" s="12">
        <v>420</v>
      </c>
      <c r="I174" s="12">
        <v>0</v>
      </c>
      <c r="J174" s="13" t="s">
        <v>707</v>
      </c>
      <c r="K174" s="12">
        <v>310</v>
      </c>
      <c r="L174" s="12">
        <v>1560</v>
      </c>
      <c r="M174" s="12">
        <v>3</v>
      </c>
      <c r="N174" s="12">
        <v>4</v>
      </c>
      <c r="O174" s="15" t="s">
        <v>562</v>
      </c>
      <c r="P174" s="12" t="s">
        <v>708</v>
      </c>
      <c r="Q174" s="13" t="s">
        <v>709</v>
      </c>
      <c r="R174" s="13" t="s">
        <v>710</v>
      </c>
      <c r="S174" s="16" t="s">
        <v>134</v>
      </c>
    </row>
    <row r="175" s="2" customFormat="1" ht="45" customHeight="1" spans="1:19">
      <c r="A175" s="12">
        <v>171</v>
      </c>
      <c r="B175" s="12" t="s">
        <v>557</v>
      </c>
      <c r="C175" s="12" t="s">
        <v>705</v>
      </c>
      <c r="D175" s="12" t="s">
        <v>711</v>
      </c>
      <c r="E175" s="12" t="s">
        <v>560</v>
      </c>
      <c r="F175" s="12" t="s">
        <v>28</v>
      </c>
      <c r="G175" s="12">
        <f t="shared" si="2"/>
        <v>40</v>
      </c>
      <c r="H175" s="12">
        <v>40</v>
      </c>
      <c r="I175" s="12">
        <v>0</v>
      </c>
      <c r="J175" s="13" t="s">
        <v>712</v>
      </c>
      <c r="K175" s="12">
        <v>104</v>
      </c>
      <c r="L175" s="12">
        <v>402</v>
      </c>
      <c r="M175" s="12">
        <v>0</v>
      </c>
      <c r="N175" s="12">
        <v>0</v>
      </c>
      <c r="O175" s="15" t="s">
        <v>562</v>
      </c>
      <c r="P175" s="12" t="s">
        <v>708</v>
      </c>
      <c r="Q175" s="13" t="s">
        <v>713</v>
      </c>
      <c r="R175" s="13" t="s">
        <v>714</v>
      </c>
      <c r="S175" s="16" t="s">
        <v>134</v>
      </c>
    </row>
    <row r="176" s="2" customFormat="1" ht="45" customHeight="1" spans="1:19">
      <c r="A176" s="12">
        <v>172</v>
      </c>
      <c r="B176" s="12" t="s">
        <v>557</v>
      </c>
      <c r="C176" s="12" t="s">
        <v>715</v>
      </c>
      <c r="D176" s="12" t="s">
        <v>716</v>
      </c>
      <c r="E176" s="12" t="s">
        <v>717</v>
      </c>
      <c r="F176" s="12" t="s">
        <v>28</v>
      </c>
      <c r="G176" s="12">
        <f t="shared" si="2"/>
        <v>80</v>
      </c>
      <c r="H176" s="12">
        <v>80</v>
      </c>
      <c r="I176" s="12">
        <v>0</v>
      </c>
      <c r="J176" s="13" t="s">
        <v>718</v>
      </c>
      <c r="K176" s="12">
        <v>113</v>
      </c>
      <c r="L176" s="12">
        <v>385</v>
      </c>
      <c r="M176" s="12">
        <v>2</v>
      </c>
      <c r="N176" s="12">
        <v>7</v>
      </c>
      <c r="O176" s="15" t="s">
        <v>719</v>
      </c>
      <c r="P176" s="12" t="s">
        <v>720</v>
      </c>
      <c r="Q176" s="13" t="s">
        <v>721</v>
      </c>
      <c r="R176" s="13" t="s">
        <v>722</v>
      </c>
      <c r="S176" s="16" t="s">
        <v>134</v>
      </c>
    </row>
    <row r="177" s="2" customFormat="1" ht="45" customHeight="1" spans="1:19">
      <c r="A177" s="12">
        <v>173</v>
      </c>
      <c r="B177" s="12" t="s">
        <v>557</v>
      </c>
      <c r="C177" s="12" t="s">
        <v>715</v>
      </c>
      <c r="D177" s="12" t="s">
        <v>723</v>
      </c>
      <c r="E177" s="12" t="s">
        <v>717</v>
      </c>
      <c r="F177" s="12" t="s">
        <v>28</v>
      </c>
      <c r="G177" s="12">
        <f t="shared" si="2"/>
        <v>60</v>
      </c>
      <c r="H177" s="12">
        <v>60</v>
      </c>
      <c r="I177" s="12">
        <v>0</v>
      </c>
      <c r="J177" s="13" t="s">
        <v>724</v>
      </c>
      <c r="K177" s="12">
        <v>176</v>
      </c>
      <c r="L177" s="12">
        <v>605</v>
      </c>
      <c r="M177" s="12">
        <v>3</v>
      </c>
      <c r="N177" s="12">
        <v>11</v>
      </c>
      <c r="O177" s="15" t="s">
        <v>719</v>
      </c>
      <c r="P177" s="12" t="s">
        <v>720</v>
      </c>
      <c r="Q177" s="13" t="s">
        <v>725</v>
      </c>
      <c r="R177" s="13" t="s">
        <v>722</v>
      </c>
      <c r="S177" s="16" t="s">
        <v>134</v>
      </c>
    </row>
    <row r="178" s="2" customFormat="1" ht="45" customHeight="1" spans="1:19">
      <c r="A178" s="12">
        <v>174</v>
      </c>
      <c r="B178" s="12" t="s">
        <v>726</v>
      </c>
      <c r="C178" s="12" t="s">
        <v>727</v>
      </c>
      <c r="D178" s="12" t="s">
        <v>728</v>
      </c>
      <c r="E178" s="12" t="s">
        <v>42</v>
      </c>
      <c r="F178" s="12" t="s">
        <v>28</v>
      </c>
      <c r="G178" s="12">
        <f t="shared" si="2"/>
        <v>50</v>
      </c>
      <c r="H178" s="12">
        <v>50</v>
      </c>
      <c r="I178" s="12"/>
      <c r="J178" s="13" t="s">
        <v>729</v>
      </c>
      <c r="K178" s="12">
        <v>118</v>
      </c>
      <c r="L178" s="12">
        <v>565</v>
      </c>
      <c r="M178" s="12">
        <v>1</v>
      </c>
      <c r="N178" s="12">
        <v>2</v>
      </c>
      <c r="O178" s="15" t="s">
        <v>730</v>
      </c>
      <c r="P178" s="12" t="s">
        <v>731</v>
      </c>
      <c r="Q178" s="13" t="s">
        <v>732</v>
      </c>
      <c r="R178" s="13" t="s">
        <v>733</v>
      </c>
      <c r="S178" s="16" t="s">
        <v>134</v>
      </c>
    </row>
    <row r="179" s="2" customFormat="1" ht="45" customHeight="1" spans="1:19">
      <c r="A179" s="12">
        <v>175</v>
      </c>
      <c r="B179" s="12" t="s">
        <v>726</v>
      </c>
      <c r="C179" s="12" t="s">
        <v>734</v>
      </c>
      <c r="D179" s="12" t="s">
        <v>735</v>
      </c>
      <c r="E179" s="12" t="s">
        <v>42</v>
      </c>
      <c r="F179" s="12" t="s">
        <v>28</v>
      </c>
      <c r="G179" s="12">
        <f t="shared" si="2"/>
        <v>65</v>
      </c>
      <c r="H179" s="12">
        <v>65</v>
      </c>
      <c r="I179" s="12"/>
      <c r="J179" s="13" t="s">
        <v>736</v>
      </c>
      <c r="K179" s="12">
        <v>137</v>
      </c>
      <c r="L179" s="12">
        <v>597</v>
      </c>
      <c r="M179" s="12">
        <v>2</v>
      </c>
      <c r="N179" s="12">
        <v>12</v>
      </c>
      <c r="O179" s="15" t="s">
        <v>730</v>
      </c>
      <c r="P179" s="12" t="s">
        <v>731</v>
      </c>
      <c r="Q179" s="13" t="s">
        <v>737</v>
      </c>
      <c r="R179" s="13" t="s">
        <v>738</v>
      </c>
      <c r="S179" s="16" t="s">
        <v>134</v>
      </c>
    </row>
    <row r="180" s="2" customFormat="1" ht="45" customHeight="1" spans="1:19">
      <c r="A180" s="12">
        <v>176</v>
      </c>
      <c r="B180" s="12" t="s">
        <v>726</v>
      </c>
      <c r="C180" s="12" t="s">
        <v>739</v>
      </c>
      <c r="D180" s="12" t="s">
        <v>740</v>
      </c>
      <c r="E180" s="12" t="s">
        <v>42</v>
      </c>
      <c r="F180" s="12" t="s">
        <v>28</v>
      </c>
      <c r="G180" s="12">
        <f>+H180+I180</f>
        <v>35</v>
      </c>
      <c r="H180" s="12">
        <v>35</v>
      </c>
      <c r="I180" s="12"/>
      <c r="J180" s="13" t="s">
        <v>741</v>
      </c>
      <c r="K180" s="12">
        <v>103</v>
      </c>
      <c r="L180" s="12">
        <v>425</v>
      </c>
      <c r="M180" s="12">
        <v>2</v>
      </c>
      <c r="N180" s="12">
        <v>4</v>
      </c>
      <c r="O180" s="15" t="s">
        <v>730</v>
      </c>
      <c r="P180" s="12" t="s">
        <v>731</v>
      </c>
      <c r="Q180" s="13" t="s">
        <v>742</v>
      </c>
      <c r="R180" s="13" t="s">
        <v>743</v>
      </c>
      <c r="S180" s="16" t="s">
        <v>134</v>
      </c>
    </row>
    <row r="181" s="2" customFormat="1" ht="76" customHeight="1" spans="1:19">
      <c r="A181" s="12">
        <v>177</v>
      </c>
      <c r="B181" s="12" t="s">
        <v>726</v>
      </c>
      <c r="C181" s="12" t="s">
        <v>744</v>
      </c>
      <c r="D181" s="12" t="s">
        <v>745</v>
      </c>
      <c r="E181" s="12" t="s">
        <v>27</v>
      </c>
      <c r="F181" s="12" t="s">
        <v>28</v>
      </c>
      <c r="G181" s="12">
        <f>+H181+I181</f>
        <v>60</v>
      </c>
      <c r="H181" s="12">
        <v>60</v>
      </c>
      <c r="I181" s="12">
        <v>0</v>
      </c>
      <c r="J181" s="13" t="s">
        <v>746</v>
      </c>
      <c r="K181" s="12">
        <v>294</v>
      </c>
      <c r="L181" s="12">
        <v>1309</v>
      </c>
      <c r="M181" s="12">
        <v>13</v>
      </c>
      <c r="N181" s="12">
        <v>43</v>
      </c>
      <c r="O181" s="15" t="s">
        <v>730</v>
      </c>
      <c r="P181" s="12" t="s">
        <v>731</v>
      </c>
      <c r="Q181" s="13" t="s">
        <v>747</v>
      </c>
      <c r="R181" s="13" t="s">
        <v>748</v>
      </c>
      <c r="S181" s="16" t="s">
        <v>134</v>
      </c>
    </row>
    <row r="182" s="2" customFormat="1" ht="64" customHeight="1" spans="1:19">
      <c r="A182" s="12">
        <v>178</v>
      </c>
      <c r="B182" s="12" t="s">
        <v>726</v>
      </c>
      <c r="C182" s="12" t="s">
        <v>749</v>
      </c>
      <c r="D182" s="12" t="s">
        <v>750</v>
      </c>
      <c r="E182" s="12" t="s">
        <v>27</v>
      </c>
      <c r="F182" s="12" t="s">
        <v>28</v>
      </c>
      <c r="G182" s="12">
        <f>+H182+I182</f>
        <v>200</v>
      </c>
      <c r="H182" s="12">
        <v>200</v>
      </c>
      <c r="I182" s="12">
        <v>0</v>
      </c>
      <c r="J182" s="13" t="s">
        <v>751</v>
      </c>
      <c r="K182" s="12">
        <v>1850</v>
      </c>
      <c r="L182" s="12">
        <v>5550</v>
      </c>
      <c r="M182" s="12">
        <v>15</v>
      </c>
      <c r="N182" s="12">
        <v>35</v>
      </c>
      <c r="O182" s="15" t="s">
        <v>730</v>
      </c>
      <c r="P182" s="12" t="s">
        <v>731</v>
      </c>
      <c r="Q182" s="13" t="s">
        <v>752</v>
      </c>
      <c r="R182" s="13" t="s">
        <v>753</v>
      </c>
      <c r="S182" s="16" t="s">
        <v>134</v>
      </c>
    </row>
    <row r="183" s="2" customFormat="1" ht="126" customHeight="1" spans="1:19">
      <c r="A183" s="12">
        <v>179</v>
      </c>
      <c r="B183" s="12" t="s">
        <v>754</v>
      </c>
      <c r="C183" s="12" t="s">
        <v>755</v>
      </c>
      <c r="D183" s="12" t="s">
        <v>756</v>
      </c>
      <c r="E183" s="12" t="s">
        <v>757</v>
      </c>
      <c r="F183" s="12" t="s">
        <v>28</v>
      </c>
      <c r="G183" s="12">
        <f>+H183+I183</f>
        <v>0</v>
      </c>
      <c r="H183" s="12"/>
      <c r="I183" s="13">
        <v>0</v>
      </c>
      <c r="J183" s="13" t="s">
        <v>758</v>
      </c>
      <c r="K183" s="12">
        <v>503</v>
      </c>
      <c r="L183" s="12">
        <v>2190</v>
      </c>
      <c r="M183" s="12">
        <v>10</v>
      </c>
      <c r="N183" s="15">
        <v>25</v>
      </c>
      <c r="O183" s="12" t="s">
        <v>759</v>
      </c>
      <c r="P183" s="13" t="s">
        <v>760</v>
      </c>
      <c r="Q183" s="13" t="s">
        <v>761</v>
      </c>
      <c r="R183" s="16" t="s">
        <v>762</v>
      </c>
      <c r="S183" s="16" t="s">
        <v>134</v>
      </c>
    </row>
    <row r="184" s="2" customFormat="1" ht="49" customHeight="1" spans="1:19">
      <c r="A184" s="12">
        <v>180</v>
      </c>
      <c r="B184" s="12" t="s">
        <v>754</v>
      </c>
      <c r="C184" s="12" t="s">
        <v>763</v>
      </c>
      <c r="D184" s="12" t="s">
        <v>764</v>
      </c>
      <c r="E184" s="12" t="s">
        <v>765</v>
      </c>
      <c r="F184" s="12" t="s">
        <v>28</v>
      </c>
      <c r="G184" s="12">
        <f>+H184+I184</f>
        <v>10</v>
      </c>
      <c r="H184" s="12">
        <v>10</v>
      </c>
      <c r="I184" s="13"/>
      <c r="J184" s="12" t="s">
        <v>766</v>
      </c>
      <c r="K184" s="12">
        <v>566</v>
      </c>
      <c r="L184" s="12">
        <v>2214</v>
      </c>
      <c r="M184" s="12">
        <v>163</v>
      </c>
      <c r="N184" s="15">
        <v>595</v>
      </c>
      <c r="O184" s="12" t="s">
        <v>759</v>
      </c>
      <c r="P184" s="13" t="s">
        <v>767</v>
      </c>
      <c r="Q184" s="13" t="s">
        <v>768</v>
      </c>
      <c r="R184" s="16" t="s">
        <v>769</v>
      </c>
      <c r="S184" s="16" t="s">
        <v>134</v>
      </c>
    </row>
    <row r="185" s="2" customFormat="1" ht="71" customHeight="1" spans="1:19">
      <c r="A185" s="12">
        <v>181</v>
      </c>
      <c r="B185" s="12" t="s">
        <v>754</v>
      </c>
      <c r="C185" s="12" t="s">
        <v>770</v>
      </c>
      <c r="D185" s="12" t="s">
        <v>771</v>
      </c>
      <c r="E185" s="12" t="s">
        <v>757</v>
      </c>
      <c r="F185" s="12" t="s">
        <v>28</v>
      </c>
      <c r="G185" s="12">
        <f>+H185+I185</f>
        <v>200</v>
      </c>
      <c r="H185" s="12">
        <v>200</v>
      </c>
      <c r="I185" s="13"/>
      <c r="J185" s="13" t="s">
        <v>772</v>
      </c>
      <c r="K185" s="12">
        <v>599</v>
      </c>
      <c r="L185" s="12">
        <v>2145</v>
      </c>
      <c r="M185" s="12">
        <v>7</v>
      </c>
      <c r="N185" s="15">
        <v>16</v>
      </c>
      <c r="O185" s="12" t="s">
        <v>759</v>
      </c>
      <c r="P185" s="13" t="s">
        <v>773</v>
      </c>
      <c r="Q185" s="13" t="s">
        <v>774</v>
      </c>
      <c r="R185" s="16" t="s">
        <v>775</v>
      </c>
      <c r="S185" s="16" t="s">
        <v>134</v>
      </c>
    </row>
    <row r="186" s="2" customFormat="1" ht="64" customHeight="1" spans="1:19">
      <c r="A186" s="12">
        <v>182</v>
      </c>
      <c r="B186" s="12" t="s">
        <v>754</v>
      </c>
      <c r="C186" s="12" t="s">
        <v>770</v>
      </c>
      <c r="D186" s="12" t="s">
        <v>776</v>
      </c>
      <c r="E186" s="12" t="s">
        <v>777</v>
      </c>
      <c r="F186" s="12" t="s">
        <v>28</v>
      </c>
      <c r="G186" s="12">
        <f>+H186+I186</f>
        <v>20</v>
      </c>
      <c r="H186" s="12">
        <v>20</v>
      </c>
      <c r="I186" s="13"/>
      <c r="J186" s="12" t="s">
        <v>778</v>
      </c>
      <c r="K186" s="12">
        <v>253</v>
      </c>
      <c r="L186" s="12">
        <v>1050</v>
      </c>
      <c r="M186" s="12">
        <v>6</v>
      </c>
      <c r="N186" s="15" t="s">
        <v>779</v>
      </c>
      <c r="O186" s="12" t="s">
        <v>759</v>
      </c>
      <c r="P186" s="13" t="s">
        <v>773</v>
      </c>
      <c r="Q186" s="13" t="s">
        <v>780</v>
      </c>
      <c r="R186" s="16" t="s">
        <v>774</v>
      </c>
      <c r="S186" s="16" t="s">
        <v>134</v>
      </c>
    </row>
    <row r="187" s="2" customFormat="1" ht="64" customHeight="1" spans="1:19">
      <c r="A187" s="12">
        <v>183</v>
      </c>
      <c r="B187" s="12" t="s">
        <v>754</v>
      </c>
      <c r="C187" s="12" t="s">
        <v>770</v>
      </c>
      <c r="D187" s="12" t="s">
        <v>781</v>
      </c>
      <c r="E187" s="12" t="s">
        <v>765</v>
      </c>
      <c r="F187" s="12" t="s">
        <v>28</v>
      </c>
      <c r="G187" s="12">
        <f>+H187+I187</f>
        <v>50</v>
      </c>
      <c r="H187" s="12">
        <v>50</v>
      </c>
      <c r="I187" s="13"/>
      <c r="J187" s="12" t="s">
        <v>782</v>
      </c>
      <c r="K187" s="12">
        <v>253</v>
      </c>
      <c r="L187" s="12">
        <v>1050</v>
      </c>
      <c r="M187" s="12">
        <v>6</v>
      </c>
      <c r="N187" s="15" t="s">
        <v>779</v>
      </c>
      <c r="O187" s="12" t="s">
        <v>759</v>
      </c>
      <c r="P187" s="13" t="s">
        <v>773</v>
      </c>
      <c r="Q187" s="13" t="s">
        <v>783</v>
      </c>
      <c r="R187" s="16" t="s">
        <v>784</v>
      </c>
      <c r="S187" s="16" t="s">
        <v>134</v>
      </c>
    </row>
    <row r="188" s="2" customFormat="1" ht="64" customHeight="1" spans="1:19">
      <c r="A188" s="12">
        <v>184</v>
      </c>
      <c r="B188" s="12" t="s">
        <v>754</v>
      </c>
      <c r="C188" s="12" t="s">
        <v>785</v>
      </c>
      <c r="D188" s="12" t="s">
        <v>786</v>
      </c>
      <c r="E188" s="12" t="s">
        <v>787</v>
      </c>
      <c r="F188" s="12" t="s">
        <v>28</v>
      </c>
      <c r="G188" s="12">
        <f>+H188+I188</f>
        <v>90</v>
      </c>
      <c r="H188" s="12">
        <v>90</v>
      </c>
      <c r="I188" s="13"/>
      <c r="J188" s="12" t="s">
        <v>788</v>
      </c>
      <c r="K188" s="12">
        <v>336</v>
      </c>
      <c r="L188" s="12">
        <v>2724</v>
      </c>
      <c r="M188" s="12">
        <v>12</v>
      </c>
      <c r="N188" s="15">
        <v>35</v>
      </c>
      <c r="O188" s="12" t="s">
        <v>759</v>
      </c>
      <c r="P188" s="13" t="s">
        <v>789</v>
      </c>
      <c r="Q188" s="13" t="s">
        <v>790</v>
      </c>
      <c r="R188" s="16" t="s">
        <v>791</v>
      </c>
      <c r="S188" s="16" t="s">
        <v>134</v>
      </c>
    </row>
    <row r="189" s="2" customFormat="1" ht="79" customHeight="1" spans="1:19">
      <c r="A189" s="12">
        <v>185</v>
      </c>
      <c r="B189" s="12" t="s">
        <v>754</v>
      </c>
      <c r="C189" s="12" t="s">
        <v>792</v>
      </c>
      <c r="D189" s="12" t="s">
        <v>793</v>
      </c>
      <c r="E189" s="12" t="s">
        <v>757</v>
      </c>
      <c r="F189" s="12" t="s">
        <v>28</v>
      </c>
      <c r="G189" s="12">
        <f>+H189+I189</f>
        <v>200</v>
      </c>
      <c r="H189" s="12">
        <v>200</v>
      </c>
      <c r="I189" s="13"/>
      <c r="J189" s="13" t="s">
        <v>794</v>
      </c>
      <c r="K189" s="12">
        <v>435</v>
      </c>
      <c r="L189" s="12">
        <v>2102</v>
      </c>
      <c r="M189" s="12">
        <v>5</v>
      </c>
      <c r="N189" s="15">
        <v>15</v>
      </c>
      <c r="O189" s="12" t="s">
        <v>759</v>
      </c>
      <c r="P189" s="13" t="s">
        <v>795</v>
      </c>
      <c r="Q189" s="13" t="s">
        <v>796</v>
      </c>
      <c r="R189" s="16" t="s">
        <v>797</v>
      </c>
      <c r="S189" s="16" t="s">
        <v>134</v>
      </c>
    </row>
    <row r="190" s="2" customFormat="1" ht="52" customHeight="1" spans="1:19">
      <c r="A190" s="12">
        <v>186</v>
      </c>
      <c r="B190" s="12" t="s">
        <v>754</v>
      </c>
      <c r="C190" s="12" t="s">
        <v>792</v>
      </c>
      <c r="D190" s="12" t="s">
        <v>798</v>
      </c>
      <c r="E190" s="12" t="s">
        <v>787</v>
      </c>
      <c r="F190" s="12" t="s">
        <v>28</v>
      </c>
      <c r="G190" s="12">
        <f>+H190+I190</f>
        <v>20</v>
      </c>
      <c r="H190" s="12">
        <v>20</v>
      </c>
      <c r="I190" s="13"/>
      <c r="J190" s="12" t="s">
        <v>799</v>
      </c>
      <c r="K190" s="12">
        <v>178</v>
      </c>
      <c r="L190" s="12">
        <v>815</v>
      </c>
      <c r="M190" s="12">
        <v>2</v>
      </c>
      <c r="N190" s="15">
        <v>10</v>
      </c>
      <c r="O190" s="12" t="s">
        <v>759</v>
      </c>
      <c r="P190" s="13" t="s">
        <v>795</v>
      </c>
      <c r="Q190" s="13" t="s">
        <v>800</v>
      </c>
      <c r="R190" s="16" t="s">
        <v>801</v>
      </c>
      <c r="S190" s="16" t="s">
        <v>134</v>
      </c>
    </row>
    <row r="191" s="2" customFormat="1" ht="64" customHeight="1" spans="1:19">
      <c r="A191" s="12">
        <v>187</v>
      </c>
      <c r="B191" s="12" t="s">
        <v>754</v>
      </c>
      <c r="C191" s="12" t="s">
        <v>792</v>
      </c>
      <c r="D191" s="12" t="s">
        <v>802</v>
      </c>
      <c r="E191" s="12" t="s">
        <v>803</v>
      </c>
      <c r="F191" s="12" t="s">
        <v>28</v>
      </c>
      <c r="G191" s="12">
        <f>+H191+I191</f>
        <v>60</v>
      </c>
      <c r="H191" s="12">
        <v>60</v>
      </c>
      <c r="I191" s="13"/>
      <c r="J191" s="12" t="s">
        <v>804</v>
      </c>
      <c r="K191" s="12">
        <v>674</v>
      </c>
      <c r="L191" s="12">
        <v>2824</v>
      </c>
      <c r="M191" s="12">
        <v>8</v>
      </c>
      <c r="N191" s="15">
        <v>30</v>
      </c>
      <c r="O191" s="12" t="s">
        <v>759</v>
      </c>
      <c r="P191" s="13" t="s">
        <v>795</v>
      </c>
      <c r="Q191" s="13" t="s">
        <v>805</v>
      </c>
      <c r="R191" s="16" t="s">
        <v>806</v>
      </c>
      <c r="S191" s="16" t="s">
        <v>134</v>
      </c>
    </row>
    <row r="192" s="2" customFormat="1" ht="64" customHeight="1" spans="1:19">
      <c r="A192" s="12">
        <v>188</v>
      </c>
      <c r="B192" s="12" t="s">
        <v>754</v>
      </c>
      <c r="C192" s="12" t="s">
        <v>807</v>
      </c>
      <c r="D192" s="12" t="s">
        <v>808</v>
      </c>
      <c r="E192" s="12" t="s">
        <v>757</v>
      </c>
      <c r="F192" s="12" t="s">
        <v>28</v>
      </c>
      <c r="G192" s="12">
        <f t="shared" ref="G192:G194" si="3">+H192+I192</f>
        <v>280</v>
      </c>
      <c r="H192" s="12">
        <v>280</v>
      </c>
      <c r="I192" s="13"/>
      <c r="J192" s="12" t="s">
        <v>809</v>
      </c>
      <c r="K192" s="12">
        <v>1133</v>
      </c>
      <c r="L192" s="12">
        <v>5458</v>
      </c>
      <c r="M192" s="12">
        <v>14</v>
      </c>
      <c r="N192" s="15">
        <v>39</v>
      </c>
      <c r="O192" s="12" t="s">
        <v>759</v>
      </c>
      <c r="P192" s="13" t="s">
        <v>810</v>
      </c>
      <c r="Q192" s="13" t="s">
        <v>811</v>
      </c>
      <c r="R192" s="16" t="s">
        <v>812</v>
      </c>
      <c r="S192" s="16" t="s">
        <v>134</v>
      </c>
    </row>
    <row r="193" s="2" customFormat="1" ht="64" customHeight="1" spans="1:19">
      <c r="A193" s="12">
        <v>189</v>
      </c>
      <c r="B193" s="12" t="s">
        <v>754</v>
      </c>
      <c r="C193" s="12" t="s">
        <v>785</v>
      </c>
      <c r="D193" s="12" t="s">
        <v>813</v>
      </c>
      <c r="E193" s="12" t="s">
        <v>777</v>
      </c>
      <c r="F193" s="12" t="s">
        <v>28</v>
      </c>
      <c r="G193" s="12">
        <f t="shared" si="3"/>
        <v>60</v>
      </c>
      <c r="H193" s="12">
        <v>60</v>
      </c>
      <c r="I193" s="13"/>
      <c r="J193" s="12" t="s">
        <v>814</v>
      </c>
      <c r="K193" s="12">
        <v>336</v>
      </c>
      <c r="L193" s="12">
        <v>1142</v>
      </c>
      <c r="M193" s="12">
        <v>7</v>
      </c>
      <c r="N193" s="15">
        <v>18</v>
      </c>
      <c r="O193" s="12" t="s">
        <v>759</v>
      </c>
      <c r="P193" s="13" t="s">
        <v>815</v>
      </c>
      <c r="Q193" s="13" t="s">
        <v>816</v>
      </c>
      <c r="R193" s="16" t="s">
        <v>817</v>
      </c>
      <c r="S193" s="16" t="s">
        <v>134</v>
      </c>
    </row>
    <row r="194" s="2" customFormat="1" ht="116" customHeight="1" spans="1:19">
      <c r="A194" s="12">
        <v>190</v>
      </c>
      <c r="B194" s="12" t="s">
        <v>754</v>
      </c>
      <c r="C194" s="12"/>
      <c r="D194" s="12" t="s">
        <v>818</v>
      </c>
      <c r="E194" s="12" t="s">
        <v>819</v>
      </c>
      <c r="F194" s="12" t="s">
        <v>28</v>
      </c>
      <c r="G194" s="12">
        <f t="shared" si="3"/>
        <v>80</v>
      </c>
      <c r="H194" s="12">
        <v>80</v>
      </c>
      <c r="I194" s="13">
        <v>0</v>
      </c>
      <c r="J194" s="12" t="s">
        <v>820</v>
      </c>
      <c r="K194" s="12">
        <v>8</v>
      </c>
      <c r="L194" s="12">
        <v>20</v>
      </c>
      <c r="M194" s="12">
        <v>14</v>
      </c>
      <c r="N194" s="15">
        <v>14</v>
      </c>
      <c r="O194" s="12" t="s">
        <v>759</v>
      </c>
      <c r="P194" s="13" t="s">
        <v>815</v>
      </c>
      <c r="Q194" s="13" t="s">
        <v>821</v>
      </c>
      <c r="R194" s="16" t="s">
        <v>822</v>
      </c>
      <c r="S194" s="16" t="s">
        <v>134</v>
      </c>
    </row>
  </sheetData>
  <autoFilter ref="A4:S194">
    <extLst/>
  </autoFilter>
  <mergeCells count="14">
    <mergeCell ref="A1:B1"/>
    <mergeCell ref="A2:R2"/>
    <mergeCell ref="A3:C3"/>
    <mergeCell ref="G3:I3"/>
    <mergeCell ref="K3:N3"/>
    <mergeCell ref="D3:D4"/>
    <mergeCell ref="E3:E4"/>
    <mergeCell ref="F3:F4"/>
    <mergeCell ref="J3:J4"/>
    <mergeCell ref="O3:O4"/>
    <mergeCell ref="P3:P4"/>
    <mergeCell ref="Q3:Q4"/>
    <mergeCell ref="R3:R4"/>
    <mergeCell ref="S3:S4"/>
  </mergeCells>
  <printOptions horizontalCentered="1"/>
  <pageMargins left="0.156944444444444" right="0.196527777777778" top="0.236111111111111" bottom="0.550694444444444" header="0.236111111111111" footer="0.156944444444444"/>
  <pageSetup paperSize="9" scale="49" fitToHeight="0"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附件2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彧</cp:lastModifiedBy>
  <dcterms:created xsi:type="dcterms:W3CDTF">2023-11-14T03:48:00Z</dcterms:created>
  <dcterms:modified xsi:type="dcterms:W3CDTF">2023-12-14T10:16:37Z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751BFB3FDF344596A67263685699556C</vt:lpwstr>
  </property>
  <property fmtid="{D5CDD505-2E9C-101B-9397-08002B2CF9AE}" pid="3" name="KSOProductBuildVer">
    <vt:lpwstr>2052-11.8.2.10972</vt:lpwstr>
  </property>
</Properties>
</file>